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ts_xlsx\"/>
    </mc:Choice>
  </mc:AlternateContent>
  <bookViews>
    <workbookView xWindow="36" yWindow="12" windowWidth="15480" windowHeight="11640" tabRatio="793" activeTab="4"/>
  </bookViews>
  <sheets>
    <sheet name="2004" sheetId="6" r:id="rId1"/>
    <sheet name="2005" sheetId="5" r:id="rId2"/>
    <sheet name="2006" sheetId="4" r:id="rId3"/>
    <sheet name="2007" sheetId="3" r:id="rId4"/>
    <sheet name="2008" sheetId="2" r:id="rId5"/>
  </sheets>
  <calcPr calcId="162913"/>
</workbook>
</file>

<file path=xl/calcChain.xml><?xml version="1.0" encoding="utf-8"?>
<calcChain xmlns="http://schemas.openxmlformats.org/spreadsheetml/2006/main">
  <c r="B175" i="3" l="1"/>
  <c r="C174" i="3"/>
  <c r="C173" i="3"/>
  <c r="C172" i="3"/>
  <c r="C171" i="3"/>
  <c r="C170" i="3"/>
  <c r="C169" i="3"/>
  <c r="C168" i="3"/>
  <c r="B159" i="3"/>
  <c r="B137" i="3"/>
  <c r="B116" i="3"/>
  <c r="B89" i="3"/>
  <c r="B82" i="3"/>
  <c r="B74" i="3"/>
  <c r="B65" i="3"/>
  <c r="B49" i="3"/>
  <c r="B40" i="3"/>
  <c r="B31" i="3"/>
  <c r="C55" i="2"/>
  <c r="C54" i="2"/>
  <c r="C53" i="2"/>
  <c r="C52" i="2"/>
  <c r="C51" i="2"/>
  <c r="C50" i="2"/>
  <c r="C49" i="2"/>
  <c r="C48" i="2"/>
  <c r="C47" i="2"/>
  <c r="C46" i="2"/>
  <c r="C45" i="2"/>
  <c r="C44" i="2"/>
  <c r="C43" i="2"/>
</calcChain>
</file>

<file path=xl/sharedStrings.xml><?xml version="1.0" encoding="utf-8"?>
<sst xmlns="http://schemas.openxmlformats.org/spreadsheetml/2006/main" count="872" uniqueCount="116">
  <si>
    <t xml:space="preserve"> </t>
  </si>
  <si>
    <t>.</t>
  </si>
  <si>
    <t>Causes of crisis events in municipalities in 2008</t>
  </si>
  <si>
    <t xml:space="preserve">Name of cause </t>
  </si>
  <si>
    <t xml:space="preserve">Occurrence of cause </t>
  </si>
  <si>
    <t>Number</t>
  </si>
  <si>
    <t>*Share - %</t>
  </si>
  <si>
    <t xml:space="preserve">Tectonic raising </t>
  </si>
  <si>
    <t>Rift movement</t>
  </si>
  <si>
    <t>Earthquakes</t>
  </si>
  <si>
    <t>Erosion</t>
  </si>
  <si>
    <t>Abrasion</t>
  </si>
  <si>
    <t>Strong and continuous rainfall</t>
  </si>
  <si>
    <t xml:space="preserve">Dissolution </t>
  </si>
  <si>
    <t>Storms (tornado, windspout)</t>
  </si>
  <si>
    <t>Snow melting</t>
  </si>
  <si>
    <t>Snow storms</t>
  </si>
  <si>
    <t>Fluctuations in levels of underground and surface water</t>
  </si>
  <si>
    <t>Fog, darkness</t>
  </si>
  <si>
    <t>Other natural causes</t>
  </si>
  <si>
    <t>Undermining</t>
  </si>
  <si>
    <t>Overloading of the upper slopes</t>
  </si>
  <si>
    <t xml:space="preserve">Alteration of underground waters mode </t>
  </si>
  <si>
    <t xml:space="preserve">Dynamic impacts </t>
  </si>
  <si>
    <t>Other physical and geographical causes</t>
  </si>
  <si>
    <t>Intentional actions</t>
  </si>
  <si>
    <t>Political situation</t>
  </si>
  <si>
    <t>Personal interests</t>
  </si>
  <si>
    <t>Technical causes (failure, lack of light and other)</t>
  </si>
  <si>
    <t>Social causes</t>
  </si>
  <si>
    <t>Economic causes</t>
  </si>
  <si>
    <t>Demographic causes</t>
  </si>
  <si>
    <t>Ethnic causes</t>
  </si>
  <si>
    <t>Industrial pollutions</t>
  </si>
  <si>
    <t>Other technogenic causes</t>
  </si>
  <si>
    <t>Total causes indicated:</t>
  </si>
  <si>
    <t>Not indicated causes of crisis events</t>
  </si>
  <si>
    <t>* The share is the ratio of the number of occurrences of cause to the total number of causes of crisis events (7324) indicated by 264 municipal administrations.</t>
  </si>
  <si>
    <t>Causes of crisis events in forestry in 2008</t>
  </si>
  <si>
    <t>More than one cause indicated for one crisis event</t>
  </si>
  <si>
    <t>* The share is the ratio of the number of occurrences of cause to the total number of causes of crisis events (646) indicated by 177 reporting units (state forestry institutions, gamegrowing stations and directorates of national parks).</t>
  </si>
  <si>
    <t>Causes of crisis events in national road network in 2008</t>
  </si>
  <si>
    <t>* The share is the ratio of the number of occurrences of cause to the total number of causes of crisis events (196) indicated by regional road administrations.</t>
  </si>
  <si>
    <t>Causes of crisis events in transport 2008</t>
  </si>
  <si>
    <t>* The share is the ratio of the number of occurrences of cause to the total number of causes of crisis events (349) indicated by 284 reporting units of Transportation and storage sector.</t>
  </si>
  <si>
    <t>Causes of fires in the country in 2008</t>
  </si>
  <si>
    <t>Social cause</t>
  </si>
  <si>
    <t>* The share is the ratio of the number of occurrences of cause to the total number of causes of fires (13774) indicated by Regional directorates of Ministry of interior.</t>
  </si>
  <si>
    <t>Causes of crisis events in municipalities in 2007</t>
  </si>
  <si>
    <t xml:space="preserve">Suffosion </t>
  </si>
  <si>
    <t xml:space="preserve">* The share is the ratio of the number of occurrences of cause to the total number of causes of crisis events (6575) indicated by 264 municipal administrations. </t>
  </si>
  <si>
    <t xml:space="preserve">Causes of crisis events by group in settlements in 2007 </t>
  </si>
  <si>
    <t>For fires (excl. forest fires)</t>
  </si>
  <si>
    <t>Not indicated causes of other crisis events</t>
  </si>
  <si>
    <t>For natural disasters</t>
  </si>
  <si>
    <r>
      <t xml:space="preserve">For accidents and catastrophes </t>
    </r>
    <r>
      <rPr>
        <i/>
        <sz val="8"/>
        <rFont val="Tahoma"/>
        <family val="2"/>
        <charset val="204"/>
      </rPr>
      <t>(excl. heavy traffic accidents with motor vehicles)</t>
    </r>
  </si>
  <si>
    <t>For heavy traffic accidents with motor vehicles</t>
  </si>
  <si>
    <t>For pollutions</t>
  </si>
  <si>
    <t>For other crisis events</t>
  </si>
  <si>
    <t>* The share is the ratio of the number of occurrences of cause in the group of crisis events to the total number of causes in the group of crisis events indicated by 264 municipal administrations.</t>
  </si>
  <si>
    <t>Causes of crisis events in forestry in 2007</t>
  </si>
  <si>
    <t>* The share is the ratio of the number of occurrences of cause to the total number of causes of crisis events (866) indicated by 140 reporting units (state forestry institutions, gamegrowing stations and directorates of national parks).</t>
  </si>
  <si>
    <t>Causes of crisis events in national road network in 2007</t>
  </si>
  <si>
    <t>* The share is the ratio of the number of occurrences of cause to the total number of causes of crisis events (134) indicated by 26 regional road administrations.</t>
  </si>
  <si>
    <r>
      <t>Causes of crisis events in railway infrastructure in 2007</t>
    </r>
    <r>
      <rPr>
        <b/>
        <sz val="8"/>
        <rFont val="Tahoma"/>
        <family val="2"/>
        <charset val="204"/>
      </rPr>
      <t xml:space="preserve">
</t>
    </r>
    <r>
      <rPr>
        <i/>
        <sz val="8"/>
        <rFont val="Tahoma"/>
        <family val="2"/>
        <charset val="204"/>
      </rPr>
      <t>(data from divisions of National Railway Infrastructure Company)</t>
    </r>
  </si>
  <si>
    <t>* The share is the ratio of the number of occurrences of cause to the total number of causes of crisis events (114) indicated by divisions of National Railway Infrastructure Company.</t>
  </si>
  <si>
    <t>Causes of fires in the country in 2007</t>
  </si>
  <si>
    <t>* The share is the ratio of the number of occurrences of cause to the total number of causes of fires (15642) indicated by Regional directorates of Fire Safety and Civil Protection.</t>
  </si>
  <si>
    <t>Causes of crisis events in municipalities in 2006</t>
  </si>
  <si>
    <t>Liquefaction of sands</t>
  </si>
  <si>
    <t xml:space="preserve">* The share is the ratio of the number of occurrences of cause to the total number of causes of crisis events (2316) indicated by 263 municipal administrations. </t>
  </si>
  <si>
    <t xml:space="preserve">Causes of crisis events by group in settlements in 2006 </t>
  </si>
  <si>
    <t>For fires (excl. forest and residential fires)</t>
  </si>
  <si>
    <t>Not indicated causes of fires</t>
  </si>
  <si>
    <t>Not indicated causes of natural disasters</t>
  </si>
  <si>
    <r>
      <t xml:space="preserve">For accidents and catastrophes </t>
    </r>
    <r>
      <rPr>
        <sz val="8"/>
        <rFont val="Tahoma"/>
        <family val="2"/>
        <charset val="204"/>
      </rPr>
      <t>(excl. heavy traffic accidents with motor vehicles)</t>
    </r>
  </si>
  <si>
    <t>Not indicated causes of accidents and catastrophes (excl. heavy traffic accidents with motor vehicles)</t>
  </si>
  <si>
    <t>Not indicated causes of heavy traffic accidents with motor vehicles</t>
  </si>
  <si>
    <t>Not indicated causes of pollutions</t>
  </si>
  <si>
    <t>For epidemics</t>
  </si>
  <si>
    <t>Not indicated causes of epidemics</t>
  </si>
  <si>
    <t>* The share is the ratio of the number of occurrences of cause in the group of crisis events to the total number of causes in the group of crisis events indicated by 263 municipal administrations.</t>
  </si>
  <si>
    <t>Causes of crisis events in forestry in 2006</t>
  </si>
  <si>
    <t>* The share is the ratio of the number of occurrences of cause to the total number of causes of crisis events (181) indicated by 152 state forestry institutions, gamegrowing stations and directorates of natural and national parks.</t>
  </si>
  <si>
    <t>Causes of crisis events in national road network in 2006</t>
  </si>
  <si>
    <t>* The share is the ratio of the number of occurrences of cause to the total number of causes of crisis events (93) indicated by 27 regional road administrations.</t>
  </si>
  <si>
    <t>Causes of crisis events in railway transport in 2006</t>
  </si>
  <si>
    <t>* The share of occurrences is calculated on the base of the total number of causes of crisis events (87) indicated by 31 divisions of Bulgarian State Railways and National Railway Infrastructure Company.</t>
  </si>
  <si>
    <t>Causes of fires in the country in 2006</t>
  </si>
  <si>
    <t>* The share is the ratio of the number of occurrences of cause to the total number of causes of fires (891) indicated by 28 Regional directorates of Fire Safety and Civil Protection.</t>
  </si>
  <si>
    <t>Causes of crisis events in municipalities in 2005</t>
  </si>
  <si>
    <t>Total:</t>
  </si>
  <si>
    <t>* The share is the ratio of the number of occurrences of cause to the total number of causes of crisis events (2955) indicated by 261 municipal administrations.</t>
  </si>
  <si>
    <t>Causes of crisis events by group in settlements in 2005</t>
  </si>
  <si>
    <t>* The share is the ratio of the number of occurrences of cause in the group of crisis events to the total number of causes in the group of crisis events indicated by 261 municipal administrations.</t>
  </si>
  <si>
    <t>Causes of crisis events in forestry in 2005</t>
  </si>
  <si>
    <t>* The share is the ratio of the number of occurrences of cause to the total number of causes of crisis events (250) indicated by 157 state forestry institutions, gamegrowing stations and directorates of natural parks.</t>
  </si>
  <si>
    <t>Causes of crisis events in national road network in 2005</t>
  </si>
  <si>
    <t>* The share is the ratio of the number of occurrences of cause to the total number of causes of crisis events (213) indicated by 27 regional road administrations.</t>
  </si>
  <si>
    <t>Causes of crisis events in Bulgarian State Railways in 2005</t>
  </si>
  <si>
    <t>* The share of occurrences is calculated on the base of the total number of causes of crisis events (41) indicated by divisions of Bulgarian State Railways.</t>
  </si>
  <si>
    <t>Causes of fires in the country in 2005</t>
  </si>
  <si>
    <t>* The share is the ratio of the number of occurrences of cause to the total number of causes of fires (558) indicated by 28 Regional directorates of Fire Safety and Civil Protection.</t>
  </si>
  <si>
    <t>Causes of crisis events in municipalities in 2004</t>
  </si>
  <si>
    <t>* The share is the ratio of the number of occurrences of cause to the total number of causes of crisis events (1947) indicated by 260 municipal administrations.</t>
  </si>
  <si>
    <t>Causes of crisis events by group in settlements in 2004</t>
  </si>
  <si>
    <t>For accidents and catastrophes (excl. heavy traffic accidents with motor vehicles)</t>
  </si>
  <si>
    <t>* The share is the ratio of the number of occurrences of cause in the group of crisis events to the total number of causes in the group of crisis events indicated by 260 municipal administrations.</t>
  </si>
  <si>
    <t>Causes of crisis events in forestry in 2004</t>
  </si>
  <si>
    <t>* The share is the ratio of the number of occurrences of cause to the total number of causes of crisis events (134) indicated by 146 state forestry institutions, gamegrowing stations and directorates of natural parks.</t>
  </si>
  <si>
    <t>Causes of crisis events in national road network in 2004</t>
  </si>
  <si>
    <t>* The share is the ratio of the number of occurrences of cause to the total number of causes of crisis events (92) indicated by 27 regional road administrations.</t>
  </si>
  <si>
    <t>Causes of crisis events in Bulgarian State Railways in 2004</t>
  </si>
  <si>
    <t>* The share of occurrences is calculated on the base of the total number of causes of crisis events indicated by divisions of Bulgarian State Railways.</t>
  </si>
  <si>
    <t>Causes of fires in the country in 2004</t>
  </si>
  <si>
    <t>* The share is the ratio of the number of occurrences of cause to the total number of causes of fires (596) indicated by 26 Regional directorates of Fire Safety and Civil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</si>
</sst>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14" x14ac:knownFonts="1">
    <font>
      <sz val="10"/>
      <name val="Times New Roman"/>
      <charset val="204"/>
    </font>
    <font>
      <sz val="8"/>
      <name val="Tahoma"/>
      <family val="2"/>
      <charset val="204"/>
    </font>
    <font>
      <sz val="10"/>
      <color indexed="8"/>
      <name val="Arial"/>
      <family val="2"/>
      <charset val="204"/>
    </font>
    <font>
      <sz val="8"/>
      <color indexed="8"/>
      <name val="Tahoma"/>
      <family val="2"/>
      <charset val="204"/>
    </font>
    <font>
      <b/>
      <sz val="8"/>
      <name val="Tahoma"/>
      <family val="2"/>
      <charset val="204"/>
    </font>
    <font>
      <b/>
      <sz val="11"/>
      <name val="Tahoma"/>
      <family val="2"/>
      <charset val="204"/>
    </font>
    <font>
      <i/>
      <sz val="8"/>
      <name val="Tahoma"/>
      <family val="2"/>
      <charset val="204"/>
    </font>
    <font>
      <b/>
      <sz val="8"/>
      <color indexed="8"/>
      <name val="Tahoma"/>
      <family val="2"/>
      <charset val="204"/>
    </font>
    <font>
      <i/>
      <sz val="8"/>
      <color indexed="8"/>
      <name val="Tahoma"/>
      <family val="2"/>
      <charset val="204"/>
    </font>
    <font>
      <sz val="10"/>
      <name val="Arial"/>
      <family val="2"/>
      <charset val="204"/>
    </font>
    <font>
      <sz val="8"/>
      <color indexed="10"/>
      <name val="Tahoma"/>
      <family val="2"/>
      <charset val="204"/>
    </font>
    <font>
      <b/>
      <i/>
      <sz val="8"/>
      <name val="Tahoma"/>
      <family val="2"/>
      <charset val="204"/>
    </font>
    <font>
      <b/>
      <sz val="11"/>
      <color indexed="8"/>
      <name val="Tahoma"/>
      <family val="2"/>
      <charset val="204"/>
    </font>
    <font>
      <sz val="8"/>
      <name val="Times New Roman"/>
      <family val="1"/>
      <charset val="204"/>
    </font>
  </fonts>
  <fills count="3">
    <fill>
      <patternFill patternType="none"/>
    </fill>
    <fill>
      <patternFill patternType="gray125"/>
    </fill>
    <fill>
      <patternFill patternType="solid">
        <fgColor indexed="4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cellStyleXfs>
  <cellXfs count="183">
    <xf numFmtId="0" fontId="0" fillId="0" borderId="0" xfId="0"/>
    <xf numFmtId="0" fontId="1" fillId="0" borderId="0" xfId="0" applyFont="1" applyAlignment="1">
      <alignment wrapText="1"/>
    </xf>
    <xf numFmtId="0" fontId="1" fillId="0" borderId="1" xfId="0" applyFont="1" applyBorder="1" applyAlignment="1">
      <alignment wrapText="1"/>
    </xf>
    <xf numFmtId="0" fontId="1" fillId="2" borderId="1" xfId="0" applyFont="1" applyFill="1" applyBorder="1" applyAlignment="1">
      <alignment horizontal="right" vertical="center" wrapText="1"/>
    </xf>
    <xf numFmtId="0" fontId="3" fillId="0" borderId="1" xfId="4" applyFont="1" applyFill="1" applyBorder="1" applyAlignment="1">
      <alignment vertical="top" wrapText="1"/>
    </xf>
    <xf numFmtId="0" fontId="1" fillId="0" borderId="0" xfId="0" applyFont="1" applyFill="1" applyAlignment="1">
      <alignment wrapText="1"/>
    </xf>
    <xf numFmtId="0" fontId="7" fillId="0" borderId="1" xfId="4" applyFont="1" applyFill="1" applyBorder="1" applyAlignment="1">
      <alignment horizontal="left" vertical="top" wrapText="1"/>
    </xf>
    <xf numFmtId="0" fontId="3" fillId="0" borderId="1" xfId="4" applyFont="1" applyFill="1" applyBorder="1" applyAlignment="1">
      <alignment horizontal="left" vertical="top" wrapText="1"/>
    </xf>
    <xf numFmtId="1" fontId="7" fillId="0" borderId="0" xfId="4" applyNumberFormat="1" applyFont="1" applyFill="1" applyBorder="1" applyAlignment="1">
      <alignment horizontal="left" vertical="top" wrapText="1"/>
    </xf>
    <xf numFmtId="1" fontId="3" fillId="0" borderId="1" xfId="4" applyNumberFormat="1" applyFont="1" applyFill="1" applyBorder="1" applyAlignment="1">
      <alignment horizontal="right" vertical="top" wrapText="1"/>
    </xf>
    <xf numFmtId="1" fontId="1"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top" wrapText="1"/>
    </xf>
    <xf numFmtId="1" fontId="1" fillId="0" borderId="0" xfId="0" applyNumberFormat="1" applyFont="1" applyAlignment="1">
      <alignment wrapText="1"/>
    </xf>
    <xf numFmtId="180" fontId="1" fillId="0" borderId="0" xfId="0" applyNumberFormat="1" applyFont="1" applyAlignment="1">
      <alignment wrapText="1"/>
    </xf>
    <xf numFmtId="0" fontId="0" fillId="0" borderId="0" xfId="0" applyAlignment="1">
      <alignment wrapText="1"/>
    </xf>
    <xf numFmtId="1" fontId="1" fillId="0" borderId="0" xfId="0" applyNumberFormat="1" applyFont="1" applyBorder="1" applyAlignment="1">
      <alignment vertical="center" wrapText="1"/>
    </xf>
    <xf numFmtId="0" fontId="1" fillId="0" borderId="1" xfId="0" applyFont="1" applyFill="1" applyBorder="1" applyAlignment="1">
      <alignment horizontal="left" vertical="center" wrapText="1"/>
    </xf>
    <xf numFmtId="1" fontId="1" fillId="0" borderId="1" xfId="0" applyNumberFormat="1" applyFont="1" applyFill="1" applyBorder="1" applyAlignment="1">
      <alignment horizontal="right" vertical="center" wrapText="1"/>
    </xf>
    <xf numFmtId="180" fontId="1" fillId="0" borderId="1" xfId="0" applyNumberFormat="1" applyFont="1" applyBorder="1" applyAlignment="1">
      <alignment wrapText="1"/>
    </xf>
    <xf numFmtId="1" fontId="4" fillId="0" borderId="1" xfId="0" applyNumberFormat="1" applyFont="1" applyFill="1" applyBorder="1" applyAlignment="1">
      <alignment wrapText="1"/>
    </xf>
    <xf numFmtId="180" fontId="7" fillId="0" borderId="0" xfId="4" applyNumberFormat="1" applyFont="1" applyFill="1" applyBorder="1" applyAlignment="1">
      <alignment horizontal="left" vertical="top" wrapText="1"/>
    </xf>
    <xf numFmtId="0" fontId="6" fillId="0" borderId="0" xfId="4" applyFont="1" applyFill="1" applyBorder="1" applyAlignment="1">
      <alignment horizontal="left" vertical="top" wrapText="1"/>
    </xf>
    <xf numFmtId="1" fontId="1" fillId="0" borderId="0" xfId="0" applyNumberFormat="1" applyFont="1" applyBorder="1" applyAlignment="1"/>
    <xf numFmtId="0" fontId="1" fillId="0" borderId="0" xfId="0" applyFont="1" applyBorder="1"/>
    <xf numFmtId="0" fontId="1" fillId="0" borderId="0" xfId="0" applyFont="1"/>
    <xf numFmtId="0" fontId="4" fillId="0" borderId="0" xfId="0" applyFont="1" applyBorder="1" applyAlignment="1">
      <alignment horizontal="center" vertical="center" wrapText="1"/>
    </xf>
    <xf numFmtId="0" fontId="1" fillId="0" borderId="0" xfId="0" applyFont="1" applyAlignment="1"/>
    <xf numFmtId="0" fontId="6" fillId="0" borderId="0" xfId="0" applyFont="1" applyBorder="1" applyAlignment="1">
      <alignment horizontal="center" vertical="center" wrapText="1"/>
    </xf>
    <xf numFmtId="0" fontId="1" fillId="0" borderId="1" xfId="0" applyFont="1" applyBorder="1" applyAlignment="1">
      <alignment vertical="top" wrapText="1"/>
    </xf>
    <xf numFmtId="180" fontId="3" fillId="0" borderId="1" xfId="4" applyNumberFormat="1" applyFont="1" applyFill="1" applyBorder="1" applyAlignment="1">
      <alignment horizontal="right" vertical="top" wrapText="1"/>
    </xf>
    <xf numFmtId="0" fontId="1" fillId="0" borderId="0" xfId="0" applyFont="1" applyBorder="1" applyAlignment="1"/>
    <xf numFmtId="0" fontId="7" fillId="0" borderId="1" xfId="4" applyFont="1" applyFill="1" applyBorder="1" applyAlignment="1">
      <alignment horizontal="right" vertical="top" wrapText="1"/>
    </xf>
    <xf numFmtId="0" fontId="3" fillId="0" borderId="1" xfId="4" applyFont="1" applyFill="1" applyBorder="1" applyAlignment="1">
      <alignment horizontal="right" vertical="top" wrapText="1"/>
    </xf>
    <xf numFmtId="180" fontId="1" fillId="0" borderId="1" xfId="0" applyNumberFormat="1" applyFont="1" applyBorder="1" applyAlignment="1">
      <alignment vertical="top" wrapText="1"/>
    </xf>
    <xf numFmtId="0" fontId="6" fillId="0" borderId="0" xfId="0" applyFont="1" applyBorder="1" applyAlignment="1">
      <alignment horizontal="justify" vertical="top" wrapText="1"/>
    </xf>
    <xf numFmtId="1" fontId="1" fillId="0" borderId="0" xfId="0" applyNumberFormat="1" applyFont="1" applyBorder="1"/>
    <xf numFmtId="0" fontId="1" fillId="0" borderId="0" xfId="0" applyFont="1" applyBorder="1" applyAlignment="1">
      <alignment vertical="top"/>
    </xf>
    <xf numFmtId="0" fontId="1" fillId="0" borderId="0" xfId="0" applyFont="1" applyAlignment="1">
      <alignment vertical="top"/>
    </xf>
    <xf numFmtId="1" fontId="3" fillId="0" borderId="0" xfId="4" applyNumberFormat="1" applyFont="1" applyFill="1" applyBorder="1" applyAlignment="1">
      <alignment horizontal="right" vertical="top" wrapText="1"/>
    </xf>
    <xf numFmtId="180" fontId="1" fillId="0" borderId="1" xfId="0" applyNumberFormat="1" applyFont="1" applyBorder="1" applyAlignment="1">
      <alignment vertical="top"/>
    </xf>
    <xf numFmtId="1" fontId="1" fillId="0" borderId="0" xfId="0" applyNumberFormat="1" applyFont="1" applyAlignment="1">
      <alignment vertical="top"/>
    </xf>
    <xf numFmtId="1" fontId="1" fillId="0" borderId="1" xfId="0" applyNumberFormat="1" applyFont="1" applyBorder="1" applyAlignment="1">
      <alignment vertical="top"/>
    </xf>
    <xf numFmtId="1" fontId="1" fillId="0" borderId="1" xfId="4" applyNumberFormat="1" applyFont="1" applyFill="1" applyBorder="1" applyAlignment="1">
      <alignment horizontal="right" vertical="top" wrapText="1"/>
    </xf>
    <xf numFmtId="1" fontId="10" fillId="0" borderId="0" xfId="0" applyNumberFormat="1" applyFont="1" applyBorder="1" applyAlignment="1">
      <alignment vertical="top"/>
    </xf>
    <xf numFmtId="0" fontId="1" fillId="0" borderId="1" xfId="0" applyFont="1" applyBorder="1" applyAlignment="1">
      <alignment vertical="top"/>
    </xf>
    <xf numFmtId="1" fontId="4" fillId="0" borderId="0" xfId="0" applyNumberFormat="1" applyFont="1" applyFill="1" applyBorder="1" applyAlignment="1">
      <alignment vertical="top"/>
    </xf>
    <xf numFmtId="1" fontId="3" fillId="0" borderId="2" xfId="4" applyNumberFormat="1" applyFont="1" applyFill="1" applyBorder="1" applyAlignment="1">
      <alignment horizontal="right" vertical="top" wrapText="1"/>
    </xf>
    <xf numFmtId="1" fontId="3" fillId="0" borderId="3" xfId="4" applyNumberFormat="1" applyFont="1" applyFill="1" applyBorder="1" applyAlignment="1">
      <alignment horizontal="right" vertical="top" wrapText="1"/>
    </xf>
    <xf numFmtId="1" fontId="1" fillId="0" borderId="0" xfId="0" applyNumberFormat="1" applyFont="1" applyFill="1" applyBorder="1" applyAlignment="1">
      <alignment vertical="top"/>
    </xf>
    <xf numFmtId="1" fontId="1" fillId="0" borderId="0" xfId="0" applyNumberFormat="1" applyFont="1"/>
    <xf numFmtId="0" fontId="1" fillId="0" borderId="0"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180" fontId="3" fillId="0" borderId="1" xfId="4" applyNumberFormat="1" applyFont="1" applyFill="1" applyBorder="1" applyAlignment="1">
      <alignment horizontal="right" vertical="center" wrapText="1"/>
    </xf>
    <xf numFmtId="0" fontId="7" fillId="0" borderId="1" xfId="4" applyFont="1" applyFill="1" applyBorder="1" applyAlignment="1">
      <alignment horizontal="right" vertical="center" wrapText="1"/>
    </xf>
    <xf numFmtId="0" fontId="3" fillId="0" borderId="1" xfId="4" applyFont="1" applyFill="1" applyBorder="1" applyAlignment="1">
      <alignment horizontal="right" vertical="center" wrapText="1"/>
    </xf>
    <xf numFmtId="180" fontId="1" fillId="0" borderId="1" xfId="0" applyNumberFormat="1" applyFont="1" applyBorder="1" applyAlignment="1">
      <alignment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center" wrapText="1"/>
    </xf>
    <xf numFmtId="1" fontId="1" fillId="0" borderId="1" xfId="0" applyNumberFormat="1" applyFont="1" applyBorder="1" applyAlignment="1">
      <alignment vertical="center"/>
    </xf>
    <xf numFmtId="0" fontId="3" fillId="0" borderId="5" xfId="4" applyFont="1" applyFill="1" applyBorder="1" applyAlignment="1">
      <alignment horizontal="right" vertical="center" wrapText="1"/>
    </xf>
    <xf numFmtId="180" fontId="1" fillId="0" borderId="6" xfId="0" applyNumberFormat="1" applyFont="1" applyBorder="1" applyAlignment="1">
      <alignment vertical="center"/>
    </xf>
    <xf numFmtId="0" fontId="6" fillId="0" borderId="0" xfId="0" applyFont="1" applyBorder="1" applyAlignment="1">
      <alignment horizontal="justify" vertical="center" wrapText="1"/>
    </xf>
    <xf numFmtId="1" fontId="4" fillId="0" borderId="1" xfId="0" applyNumberFormat="1" applyFont="1" applyFill="1" applyBorder="1" applyAlignment="1">
      <alignment vertical="top"/>
    </xf>
    <xf numFmtId="180" fontId="7" fillId="0" borderId="1" xfId="4" applyNumberFormat="1" applyFont="1" applyFill="1" applyBorder="1" applyAlignment="1">
      <alignment horizontal="right" vertical="top" wrapText="1"/>
    </xf>
    <xf numFmtId="0" fontId="1" fillId="0" borderId="0" xfId="0" applyFont="1" applyFill="1" applyBorder="1" applyAlignment="1">
      <alignment vertical="top"/>
    </xf>
    <xf numFmtId="0" fontId="1" fillId="0" borderId="0" xfId="0" applyFont="1" applyFill="1" applyAlignment="1">
      <alignment vertical="top"/>
    </xf>
    <xf numFmtId="0" fontId="4"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180" fontId="4" fillId="0" borderId="1" xfId="0" applyNumberFormat="1" applyFont="1" applyFill="1" applyBorder="1" applyAlignment="1">
      <alignment vertical="top"/>
    </xf>
    <xf numFmtId="1" fontId="1" fillId="0" borderId="0" xfId="0" applyNumberFormat="1" applyFont="1" applyFill="1" applyAlignment="1">
      <alignment vertical="top"/>
    </xf>
    <xf numFmtId="0" fontId="1" fillId="0" borderId="1" xfId="0" applyFont="1" applyFill="1" applyBorder="1" applyAlignment="1">
      <alignment vertical="top"/>
    </xf>
    <xf numFmtId="0" fontId="1" fillId="0" borderId="1" xfId="0" applyFont="1" applyFill="1" applyBorder="1" applyAlignment="1">
      <alignment horizontal="left" vertical="top"/>
    </xf>
    <xf numFmtId="1" fontId="1" fillId="0" borderId="0" xfId="0" applyNumberFormat="1" applyFont="1" applyFill="1" applyAlignment="1">
      <alignment horizontal="left" vertical="top"/>
    </xf>
    <xf numFmtId="0" fontId="1" fillId="0" borderId="0" xfId="0" applyFont="1" applyFill="1" applyBorder="1" applyAlignment="1">
      <alignment horizontal="left" vertical="top"/>
    </xf>
    <xf numFmtId="0" fontId="1" fillId="0" borderId="0" xfId="0" applyFont="1" applyFill="1" applyAlignment="1">
      <alignment horizontal="left" vertical="top"/>
    </xf>
    <xf numFmtId="1" fontId="1" fillId="0" borderId="1" xfId="0" applyNumberFormat="1" applyFont="1" applyFill="1" applyBorder="1" applyAlignment="1">
      <alignment vertical="top"/>
    </xf>
    <xf numFmtId="1" fontId="4" fillId="0" borderId="1" xfId="0" applyNumberFormat="1" applyFont="1" applyFill="1" applyBorder="1" applyAlignment="1">
      <alignment horizontal="right" vertical="top"/>
    </xf>
    <xf numFmtId="0" fontId="1" fillId="0" borderId="0" xfId="0" applyFont="1" applyAlignment="1">
      <alignment horizontal="left" vertical="center"/>
    </xf>
    <xf numFmtId="0" fontId="6" fillId="0" borderId="0" xfId="3" applyFont="1" applyBorder="1" applyAlignment="1">
      <alignment horizontal="justify" vertical="top" wrapText="1"/>
    </xf>
    <xf numFmtId="0" fontId="1" fillId="0" borderId="0" xfId="3" applyFont="1" applyBorder="1" applyAlignment="1"/>
    <xf numFmtId="0" fontId="3" fillId="0" borderId="0" xfId="7" applyFont="1" applyFill="1" applyBorder="1" applyAlignment="1">
      <alignment horizontal="right" wrapText="1"/>
    </xf>
    <xf numFmtId="0" fontId="3" fillId="0" borderId="0" xfId="7" applyFont="1" applyFill="1" applyBorder="1" applyAlignment="1">
      <alignment horizontal="left" wrapText="1"/>
    </xf>
    <xf numFmtId="0" fontId="1" fillId="0" borderId="0" xfId="3" applyFont="1"/>
    <xf numFmtId="0" fontId="3" fillId="0" borderId="1" xfId="7" applyFont="1" applyFill="1" applyBorder="1" applyAlignment="1">
      <alignment horizontal="right" wrapText="1"/>
    </xf>
    <xf numFmtId="0" fontId="1" fillId="0" borderId="0" xfId="3" applyFont="1" applyAlignment="1"/>
    <xf numFmtId="0" fontId="4" fillId="0" borderId="4" xfId="3" applyFont="1" applyBorder="1" applyAlignment="1">
      <alignment horizontal="center" vertical="center" wrapText="1"/>
    </xf>
    <xf numFmtId="0" fontId="6" fillId="0" borderId="4" xfId="3" applyFont="1" applyBorder="1" applyAlignment="1">
      <alignment horizontal="center" vertical="center" wrapText="1"/>
    </xf>
    <xf numFmtId="0" fontId="4" fillId="0" borderId="1" xfId="3" applyFont="1" applyFill="1" applyBorder="1" applyAlignment="1">
      <alignment horizontal="right" vertical="top"/>
    </xf>
    <xf numFmtId="0" fontId="1" fillId="0" borderId="0" xfId="3" applyFont="1" applyFill="1"/>
    <xf numFmtId="0" fontId="1" fillId="0" borderId="0" xfId="0" applyFont="1" applyFill="1"/>
    <xf numFmtId="0" fontId="1" fillId="0" borderId="0" xfId="3" applyFont="1" applyFill="1" applyAlignment="1">
      <alignment horizontal="left"/>
    </xf>
    <xf numFmtId="0" fontId="1" fillId="0" borderId="0" xfId="0" applyFont="1" applyFill="1" applyAlignment="1">
      <alignment horizontal="left"/>
    </xf>
    <xf numFmtId="0" fontId="1" fillId="0" borderId="0" xfId="3" applyFont="1" applyFill="1" applyAlignment="1"/>
    <xf numFmtId="0" fontId="1" fillId="0" borderId="0" xfId="1" applyFont="1"/>
    <xf numFmtId="0" fontId="6" fillId="0" borderId="0" xfId="1" applyFont="1" applyBorder="1" applyAlignment="1">
      <alignment horizontal="center" vertical="center" wrapText="1"/>
    </xf>
    <xf numFmtId="0" fontId="1" fillId="0" borderId="0" xfId="1" applyFont="1" applyBorder="1"/>
    <xf numFmtId="0" fontId="3" fillId="0" borderId="1" xfId="5" applyFont="1" applyFill="1" applyBorder="1" applyAlignment="1">
      <alignment horizontal="right" wrapText="1"/>
    </xf>
    <xf numFmtId="0" fontId="1" fillId="0" borderId="0" xfId="1" applyFont="1" applyAlignment="1"/>
    <xf numFmtId="0" fontId="1" fillId="0" borderId="0" xfId="1" applyFont="1" applyBorder="1" applyAlignment="1">
      <alignment horizontal="justify" vertical="top" wrapText="1"/>
    </xf>
    <xf numFmtId="0" fontId="4" fillId="0" borderId="1" xfId="1" applyFont="1" applyBorder="1" applyAlignment="1">
      <alignment horizontal="right" vertical="top"/>
    </xf>
    <xf numFmtId="0" fontId="3" fillId="0" borderId="1" xfId="5" applyFont="1" applyFill="1" applyBorder="1" applyAlignment="1">
      <alignment horizontal="right" vertical="top" wrapText="1"/>
    </xf>
    <xf numFmtId="0" fontId="1" fillId="0" borderId="1" xfId="1" applyFont="1" applyBorder="1" applyAlignment="1">
      <alignment horizontal="right" vertical="top"/>
    </xf>
    <xf numFmtId="0" fontId="1" fillId="0" borderId="1" xfId="1" applyFont="1" applyFill="1" applyBorder="1" applyAlignment="1">
      <alignment horizontal="right" vertical="top"/>
    </xf>
    <xf numFmtId="0" fontId="1" fillId="0" borderId="1" xfId="1" applyFont="1" applyBorder="1" applyAlignment="1">
      <alignment horizontal="right" vertical="top" wrapText="1"/>
    </xf>
    <xf numFmtId="0" fontId="1" fillId="0" borderId="1" xfId="1" applyFont="1" applyFill="1" applyBorder="1" applyAlignment="1">
      <alignment horizontal="right" vertical="top" wrapText="1"/>
    </xf>
    <xf numFmtId="0" fontId="1" fillId="0" borderId="0" xfId="1" applyFont="1" applyAlignment="1">
      <alignment horizontal="left" vertical="top"/>
    </xf>
    <xf numFmtId="0" fontId="4" fillId="0" borderId="0" xfId="1" applyFont="1" applyBorder="1" applyAlignment="1">
      <alignment horizontal="center" vertical="top" wrapText="1"/>
    </xf>
    <xf numFmtId="180" fontId="1" fillId="0" borderId="1" xfId="1" applyNumberFormat="1" applyFont="1" applyBorder="1" applyAlignment="1">
      <alignment vertical="top"/>
    </xf>
    <xf numFmtId="0" fontId="6" fillId="0" borderId="0" xfId="2" applyFont="1" applyBorder="1" applyAlignment="1">
      <alignment horizontal="justify" vertical="top" wrapText="1"/>
    </xf>
    <xf numFmtId="0" fontId="4" fillId="0" borderId="4" xfId="2" applyFont="1" applyBorder="1" applyAlignment="1">
      <alignment horizontal="center" vertical="center" wrapText="1"/>
    </xf>
    <xf numFmtId="0" fontId="6" fillId="0" borderId="4" xfId="2" applyFont="1" applyBorder="1" applyAlignment="1">
      <alignment horizontal="center" vertical="center" wrapText="1"/>
    </xf>
    <xf numFmtId="0" fontId="3" fillId="0" borderId="1" xfId="6" applyFont="1" applyFill="1" applyBorder="1" applyAlignment="1">
      <alignment horizontal="right" vertical="top" wrapText="1"/>
    </xf>
    <xf numFmtId="0" fontId="1" fillId="0" borderId="0" xfId="2" applyFont="1" applyBorder="1" applyAlignment="1">
      <alignment horizontal="justify" vertical="top" wrapText="1"/>
    </xf>
    <xf numFmtId="0" fontId="1" fillId="0" borderId="1" xfId="2" applyFont="1" applyBorder="1" applyAlignment="1">
      <alignment horizontal="right" vertical="top" wrapText="1"/>
    </xf>
    <xf numFmtId="0" fontId="1" fillId="0" borderId="1" xfId="2" applyFont="1" applyFill="1" applyBorder="1" applyAlignment="1">
      <alignment horizontal="right" vertical="top" wrapText="1"/>
    </xf>
    <xf numFmtId="0" fontId="6" fillId="0" borderId="0" xfId="1" applyFont="1" applyBorder="1" applyAlignment="1">
      <alignment horizontal="left" vertical="top" wrapText="1"/>
    </xf>
    <xf numFmtId="0" fontId="6" fillId="0" borderId="0" xfId="1" applyFont="1" applyBorder="1" applyAlignment="1">
      <alignment horizontal="justify" vertical="top" wrapText="1"/>
    </xf>
    <xf numFmtId="0" fontId="1" fillId="0" borderId="0" xfId="2" applyFont="1" applyBorder="1" applyAlignment="1">
      <alignment horizontal="left" vertical="top" wrapText="1"/>
    </xf>
    <xf numFmtId="0" fontId="1" fillId="0" borderId="0" xfId="2" applyFont="1" applyAlignment="1">
      <alignment wrapText="1"/>
    </xf>
    <xf numFmtId="1" fontId="1" fillId="0" borderId="0" xfId="0" applyNumberFormat="1" applyFont="1" applyBorder="1" applyAlignment="1">
      <alignment wrapText="1"/>
    </xf>
    <xf numFmtId="0" fontId="1" fillId="0" borderId="0" xfId="0" applyFont="1" applyBorder="1" applyAlignment="1">
      <alignment wrapText="1"/>
    </xf>
    <xf numFmtId="0" fontId="4" fillId="0" borderId="1" xfId="2" applyFont="1" applyBorder="1" applyAlignment="1">
      <alignment horizontal="right" vertical="top" wrapText="1"/>
    </xf>
    <xf numFmtId="0" fontId="1" fillId="0" borderId="0" xfId="2" applyFont="1" applyBorder="1" applyAlignment="1">
      <alignment wrapText="1"/>
    </xf>
    <xf numFmtId="180" fontId="1" fillId="0" borderId="1" xfId="2" applyNumberFormat="1" applyFont="1" applyBorder="1" applyAlignment="1">
      <alignment vertical="top" wrapText="1"/>
    </xf>
    <xf numFmtId="0" fontId="3" fillId="0" borderId="1" xfId="7" applyFont="1" applyFill="1" applyBorder="1" applyAlignment="1">
      <alignment horizontal="left" wrapText="1"/>
    </xf>
    <xf numFmtId="180" fontId="1" fillId="0" borderId="1" xfId="3" applyNumberFormat="1" applyFont="1" applyBorder="1" applyAlignment="1"/>
    <xf numFmtId="0" fontId="7" fillId="0" borderId="1" xfId="7" applyFont="1" applyFill="1" applyBorder="1" applyAlignment="1">
      <alignment horizontal="right" vertical="top" wrapText="1"/>
    </xf>
    <xf numFmtId="0" fontId="3" fillId="0" borderId="1" xfId="7" applyFont="1" applyFill="1" applyBorder="1" applyAlignment="1">
      <alignment horizontal="left" vertical="top" wrapText="1"/>
    </xf>
    <xf numFmtId="0" fontId="3" fillId="0" borderId="1" xfId="7" applyFont="1" applyFill="1" applyBorder="1" applyAlignment="1">
      <alignment horizontal="right" vertical="top" wrapText="1"/>
    </xf>
    <xf numFmtId="180" fontId="4" fillId="0" borderId="1" xfId="3" applyNumberFormat="1" applyFont="1" applyBorder="1" applyAlignment="1">
      <alignment vertical="top"/>
    </xf>
    <xf numFmtId="0" fontId="4" fillId="0" borderId="1" xfId="3" applyFont="1" applyFill="1" applyBorder="1" applyAlignment="1">
      <alignment horizontal="left" vertical="top" wrapText="1"/>
    </xf>
    <xf numFmtId="0" fontId="1" fillId="0" borderId="1" xfId="3" applyFont="1" applyFill="1" applyBorder="1" applyAlignment="1">
      <alignment horizontal="left"/>
    </xf>
    <xf numFmtId="0" fontId="1" fillId="0" borderId="1" xfId="3" applyFont="1" applyFill="1" applyBorder="1" applyAlignment="1"/>
    <xf numFmtId="180" fontId="1" fillId="0" borderId="1" xfId="2" applyNumberFormat="1" applyFont="1" applyBorder="1" applyAlignment="1">
      <alignment horizontal="right" vertical="top" wrapText="1"/>
    </xf>
    <xf numFmtId="0" fontId="7" fillId="0" borderId="1" xfId="6" applyFont="1" applyFill="1" applyBorder="1" applyAlignment="1">
      <alignment horizontal="left" vertical="top" wrapText="1"/>
    </xf>
    <xf numFmtId="0" fontId="7" fillId="0" borderId="1" xfId="6" applyFont="1" applyFill="1" applyBorder="1" applyAlignment="1">
      <alignment horizontal="right" vertical="top" wrapText="1"/>
    </xf>
    <xf numFmtId="180" fontId="4" fillId="0" borderId="1" xfId="2" applyNumberFormat="1" applyFont="1" applyBorder="1" applyAlignment="1">
      <alignment vertical="top"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80" fontId="1" fillId="0" borderId="1" xfId="1" applyNumberFormat="1" applyFont="1" applyBorder="1"/>
    <xf numFmtId="180" fontId="1" fillId="0" borderId="1" xfId="1" applyNumberFormat="1" applyFont="1" applyFill="1" applyBorder="1" applyAlignment="1"/>
    <xf numFmtId="0" fontId="7" fillId="0" borderId="1" xfId="5" applyFont="1" applyFill="1" applyBorder="1" applyAlignment="1">
      <alignment horizontal="left" vertical="top" wrapText="1"/>
    </xf>
    <xf numFmtId="0" fontId="7" fillId="0" borderId="1" xfId="5" applyFont="1" applyFill="1" applyBorder="1" applyAlignment="1">
      <alignment horizontal="right" vertical="top" wrapText="1"/>
    </xf>
    <xf numFmtId="180" fontId="4" fillId="0" borderId="1" xfId="1" applyNumberFormat="1" applyFont="1" applyBorder="1"/>
    <xf numFmtId="180" fontId="1" fillId="0" borderId="1" xfId="1" applyNumberFormat="1" applyFont="1" applyBorder="1" applyAlignment="1">
      <alignment horizontal="right" vertical="top"/>
    </xf>
    <xf numFmtId="180" fontId="4" fillId="0" borderId="1" xfId="1" applyNumberFormat="1" applyFont="1" applyBorder="1" applyAlignment="1">
      <alignment vertical="top"/>
    </xf>
    <xf numFmtId="180" fontId="1" fillId="2" borderId="1" xfId="0" applyNumberFormat="1" applyFont="1" applyFill="1" applyBorder="1" applyAlignment="1">
      <alignment horizontal="right" vertical="center" wrapText="1"/>
    </xf>
    <xf numFmtId="0" fontId="1" fillId="0" borderId="0" xfId="0" applyFont="1" applyFill="1" applyBorder="1" applyAlignment="1">
      <alignment horizontal="left" vertical="center" wrapText="1"/>
    </xf>
    <xf numFmtId="0" fontId="3" fillId="0" borderId="0" xfId="4" applyFont="1" applyFill="1" applyBorder="1" applyAlignment="1">
      <alignment vertical="top" wrapText="1"/>
    </xf>
    <xf numFmtId="0" fontId="7" fillId="0" borderId="0" xfId="4" applyFont="1" applyFill="1" applyBorder="1" applyAlignment="1">
      <alignment horizontal="left" vertical="top" wrapText="1"/>
    </xf>
    <xf numFmtId="0" fontId="3" fillId="0" borderId="0" xfId="4" applyFont="1" applyFill="1" applyBorder="1" applyAlignment="1">
      <alignment horizontal="left" vertical="top" wrapText="1"/>
    </xf>
    <xf numFmtId="0" fontId="4" fillId="0" borderId="1" xfId="0" applyFont="1" applyBorder="1" applyAlignment="1">
      <alignment vertical="top"/>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6" fillId="0" borderId="0" xfId="1" applyFont="1" applyBorder="1" applyAlignment="1">
      <alignment horizontal="left" vertical="top" wrapText="1"/>
    </xf>
    <xf numFmtId="0" fontId="6" fillId="0" borderId="0" xfId="1" applyFont="1" applyBorder="1" applyAlignment="1">
      <alignment horizontal="justify" vertical="top"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5" fillId="0" borderId="0" xfId="1" applyFont="1" applyBorder="1" applyAlignment="1">
      <alignment horizontal="left" vertical="top" wrapText="1"/>
    </xf>
    <xf numFmtId="0" fontId="5" fillId="0" borderId="0" xfId="0" applyFont="1" applyAlignment="1">
      <alignment horizontal="left" wrapText="1"/>
    </xf>
    <xf numFmtId="0" fontId="12" fillId="0" borderId="0" xfId="4" applyFont="1" applyFill="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6" fillId="0" borderId="0" xfId="2" applyFont="1" applyBorder="1" applyAlignment="1">
      <alignment horizontal="justify" vertical="top" wrapText="1"/>
    </xf>
    <xf numFmtId="0" fontId="6" fillId="0" borderId="0" xfId="2" applyFont="1" applyBorder="1" applyAlignment="1">
      <alignment horizontal="left" vertical="top" wrapText="1"/>
    </xf>
    <xf numFmtId="0" fontId="6" fillId="0" borderId="0" xfId="3" applyFont="1" applyBorder="1" applyAlignment="1">
      <alignment horizontal="justify" vertical="top" wrapText="1"/>
    </xf>
    <xf numFmtId="0" fontId="5" fillId="0" borderId="0" xfId="3" applyFont="1" applyBorder="1" applyAlignment="1">
      <alignment horizontal="left" vertical="top" wrapText="1"/>
    </xf>
    <xf numFmtId="0" fontId="6" fillId="0" borderId="0" xfId="0" applyFont="1" applyBorder="1" applyAlignment="1">
      <alignment horizontal="justify" vertical="top" wrapText="1"/>
    </xf>
    <xf numFmtId="0" fontId="6" fillId="0" borderId="0" xfId="0" applyFont="1" applyBorder="1" applyAlignment="1">
      <alignment horizontal="right" vertical="center" wrapText="1"/>
    </xf>
    <xf numFmtId="0" fontId="4" fillId="0" borderId="0" xfId="0" applyFont="1" applyBorder="1" applyAlignment="1">
      <alignment horizontal="left" vertical="top" wrapText="1"/>
    </xf>
    <xf numFmtId="0" fontId="6" fillId="0" borderId="0" xfId="0" applyFont="1" applyBorder="1" applyAlignment="1">
      <alignment horizontal="justify"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8" fillId="0" borderId="0" xfId="4" applyFont="1" applyFill="1" applyBorder="1" applyAlignment="1">
      <alignment horizontal="left" vertical="top" wrapText="1"/>
    </xf>
    <xf numFmtId="0" fontId="8" fillId="0" borderId="8" xfId="4" applyFont="1" applyFill="1" applyBorder="1" applyAlignment="1">
      <alignment horizontal="left" vertical="top" wrapText="1"/>
    </xf>
    <xf numFmtId="0" fontId="7" fillId="0" borderId="8" xfId="4" applyFont="1" applyFill="1" applyBorder="1" applyAlignment="1">
      <alignment horizontal="left" vertical="top" wrapText="1"/>
    </xf>
    <xf numFmtId="0" fontId="6" fillId="0" borderId="8" xfId="4" applyFont="1" applyFill="1" applyBorder="1" applyAlignment="1">
      <alignment horizontal="left" vertical="top" wrapText="1"/>
    </xf>
  </cellXfs>
  <cellStyles count="8">
    <cellStyle name="Normal" xfId="0" builtinId="0"/>
    <cellStyle name="Normal_2004" xfId="1"/>
    <cellStyle name="Normal_2005" xfId="2"/>
    <cellStyle name="Normal_2006" xfId="3"/>
    <cellStyle name="Normal_Sheet1" xfId="4"/>
    <cellStyle name="Normal_Sheet1_2004" xfId="5"/>
    <cellStyle name="Normal_Sheet1_2005" xfId="6"/>
    <cellStyle name="Normal_Sheet1_200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411480</xdr:colOff>
      <xdr:row>2</xdr:row>
      <xdr:rowOff>0</xdr:rowOff>
    </xdr:from>
    <xdr:ext cx="76200" cy="198120"/>
    <xdr:sp macro="" textlink="">
      <xdr:nvSpPr>
        <xdr:cNvPr id="4097" name="Text Box 1"/>
        <xdr:cNvSpPr txBox="1">
          <a:spLocks noChangeArrowheads="1"/>
        </xdr:cNvSpPr>
      </xdr:nvSpPr>
      <xdr:spPr bwMode="auto">
        <a:xfrm>
          <a:off x="4930140" y="33528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xdr:col>
      <xdr:colOff>411480</xdr:colOff>
      <xdr:row>2</xdr:row>
      <xdr:rowOff>0</xdr:rowOff>
    </xdr:from>
    <xdr:ext cx="76200" cy="198120"/>
    <xdr:sp macro="" textlink="">
      <xdr:nvSpPr>
        <xdr:cNvPr id="4098" name="Text Box 2"/>
        <xdr:cNvSpPr txBox="1">
          <a:spLocks noChangeArrowheads="1"/>
        </xdr:cNvSpPr>
      </xdr:nvSpPr>
      <xdr:spPr bwMode="auto">
        <a:xfrm>
          <a:off x="4930140" y="33528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xdr:col>
      <xdr:colOff>411480</xdr:colOff>
      <xdr:row>2</xdr:row>
      <xdr:rowOff>0</xdr:rowOff>
    </xdr:from>
    <xdr:ext cx="76200" cy="198120"/>
    <xdr:sp macro="" textlink="">
      <xdr:nvSpPr>
        <xdr:cNvPr id="4099" name="Text Box 3"/>
        <xdr:cNvSpPr txBox="1">
          <a:spLocks noChangeArrowheads="1"/>
        </xdr:cNvSpPr>
      </xdr:nvSpPr>
      <xdr:spPr bwMode="auto">
        <a:xfrm>
          <a:off x="4930140" y="33528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xdr:col>
      <xdr:colOff>411480</xdr:colOff>
      <xdr:row>1</xdr:row>
      <xdr:rowOff>0</xdr:rowOff>
    </xdr:from>
    <xdr:ext cx="76200" cy="198120"/>
    <xdr:sp macro="" textlink="">
      <xdr:nvSpPr>
        <xdr:cNvPr id="4100" name="Text Box 4"/>
        <xdr:cNvSpPr txBox="1">
          <a:spLocks noChangeArrowheads="1"/>
        </xdr:cNvSpPr>
      </xdr:nvSpPr>
      <xdr:spPr bwMode="auto">
        <a:xfrm>
          <a:off x="4930140" y="16764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411480</xdr:colOff>
      <xdr:row>2</xdr:row>
      <xdr:rowOff>0</xdr:rowOff>
    </xdr:from>
    <xdr:ext cx="76200" cy="198120"/>
    <xdr:sp macro="" textlink="">
      <xdr:nvSpPr>
        <xdr:cNvPr id="3073" name="Text Box 1"/>
        <xdr:cNvSpPr txBox="1">
          <a:spLocks noChangeArrowheads="1"/>
        </xdr:cNvSpPr>
      </xdr:nvSpPr>
      <xdr:spPr bwMode="auto">
        <a:xfrm>
          <a:off x="5059680" y="33528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xdr:col>
      <xdr:colOff>411480</xdr:colOff>
      <xdr:row>2</xdr:row>
      <xdr:rowOff>0</xdr:rowOff>
    </xdr:from>
    <xdr:ext cx="76200" cy="198120"/>
    <xdr:sp macro="" textlink="">
      <xdr:nvSpPr>
        <xdr:cNvPr id="3074" name="Text Box 2"/>
        <xdr:cNvSpPr txBox="1">
          <a:spLocks noChangeArrowheads="1"/>
        </xdr:cNvSpPr>
      </xdr:nvSpPr>
      <xdr:spPr bwMode="auto">
        <a:xfrm>
          <a:off x="5059680" y="33528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xdr:col>
      <xdr:colOff>411480</xdr:colOff>
      <xdr:row>1</xdr:row>
      <xdr:rowOff>0</xdr:rowOff>
    </xdr:from>
    <xdr:ext cx="76200" cy="198120"/>
    <xdr:sp macro="" textlink="">
      <xdr:nvSpPr>
        <xdr:cNvPr id="3075" name="Text Box 3"/>
        <xdr:cNvSpPr txBox="1">
          <a:spLocks noChangeArrowheads="1"/>
        </xdr:cNvSpPr>
      </xdr:nvSpPr>
      <xdr:spPr bwMode="auto">
        <a:xfrm>
          <a:off x="5059680" y="16764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411480</xdr:colOff>
      <xdr:row>2</xdr:row>
      <xdr:rowOff>0</xdr:rowOff>
    </xdr:from>
    <xdr:ext cx="76200" cy="198120"/>
    <xdr:sp macro="" textlink="">
      <xdr:nvSpPr>
        <xdr:cNvPr id="2049" name="Text Box 1"/>
        <xdr:cNvSpPr txBox="1">
          <a:spLocks noChangeArrowheads="1"/>
        </xdr:cNvSpPr>
      </xdr:nvSpPr>
      <xdr:spPr bwMode="auto">
        <a:xfrm>
          <a:off x="5059680" y="33528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xdr:col>
      <xdr:colOff>411480</xdr:colOff>
      <xdr:row>1</xdr:row>
      <xdr:rowOff>0</xdr:rowOff>
    </xdr:from>
    <xdr:ext cx="76200" cy="198120"/>
    <xdr:sp macro="" textlink="">
      <xdr:nvSpPr>
        <xdr:cNvPr id="2050" name="Text Box 2"/>
        <xdr:cNvSpPr txBox="1">
          <a:spLocks noChangeArrowheads="1"/>
        </xdr:cNvSpPr>
      </xdr:nvSpPr>
      <xdr:spPr bwMode="auto">
        <a:xfrm>
          <a:off x="5059680" y="16764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411480</xdr:colOff>
      <xdr:row>1</xdr:row>
      <xdr:rowOff>0</xdr:rowOff>
    </xdr:from>
    <xdr:ext cx="76200" cy="198120"/>
    <xdr:sp macro="" textlink="">
      <xdr:nvSpPr>
        <xdr:cNvPr id="1025" name="Text Box 1"/>
        <xdr:cNvSpPr txBox="1">
          <a:spLocks noChangeArrowheads="1"/>
        </xdr:cNvSpPr>
      </xdr:nvSpPr>
      <xdr:spPr bwMode="auto">
        <a:xfrm>
          <a:off x="5242560" y="16764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X191"/>
  <sheetViews>
    <sheetView topLeftCell="A157" workbookViewId="0">
      <selection activeCell="A2" sqref="A2"/>
    </sheetView>
  </sheetViews>
  <sheetFormatPr defaultColWidth="9.33203125" defaultRowHeight="13.5" customHeight="1" x14ac:dyDescent="0.2"/>
  <cols>
    <col min="1" max="1" width="52.44140625" style="24" customWidth="1"/>
    <col min="2" max="3" width="13.44140625" style="24" customWidth="1"/>
    <col min="4" max="16384" width="9.33203125" style="24"/>
  </cols>
  <sheetData>
    <row r="3" spans="1:24" s="1" customFormat="1" ht="24.75" customHeight="1" x14ac:dyDescent="0.25">
      <c r="A3" s="165" t="s">
        <v>103</v>
      </c>
      <c r="B3" s="165"/>
      <c r="C3" s="165"/>
      <c r="D3" s="12"/>
      <c r="E3" s="13"/>
    </row>
    <row r="4" spans="1:24" s="1" customFormat="1" ht="13.5" customHeight="1" x14ac:dyDescent="0.2">
      <c r="C4" s="13"/>
      <c r="D4" s="15"/>
      <c r="E4" s="13"/>
    </row>
    <row r="5" spans="1:24" s="1" customFormat="1" ht="13.5" customHeight="1" x14ac:dyDescent="0.2">
      <c r="A5" s="162" t="s">
        <v>3</v>
      </c>
      <c r="B5" s="161" t="s">
        <v>4</v>
      </c>
      <c r="C5" s="161"/>
      <c r="D5" s="10"/>
      <c r="E5" s="13"/>
    </row>
    <row r="6" spans="1:24" s="1" customFormat="1" ht="22.5" customHeight="1" x14ac:dyDescent="0.2">
      <c r="A6" s="163"/>
      <c r="B6" s="3" t="s">
        <v>5</v>
      </c>
      <c r="C6" s="151" t="s">
        <v>6</v>
      </c>
      <c r="D6" s="11"/>
      <c r="E6" s="13"/>
    </row>
    <row r="7" spans="1:24" ht="13.5" customHeight="1" x14ac:dyDescent="0.2">
      <c r="A7" s="16" t="s">
        <v>7</v>
      </c>
      <c r="B7" s="101">
        <v>1</v>
      </c>
      <c r="C7" s="144">
        <v>5.1361068310220852E-2</v>
      </c>
      <c r="D7" s="100"/>
      <c r="E7" s="98"/>
      <c r="F7" s="98"/>
      <c r="G7" s="98"/>
      <c r="H7" s="98"/>
      <c r="I7" s="98"/>
      <c r="J7" s="98"/>
      <c r="K7" s="98"/>
      <c r="L7" s="98"/>
      <c r="M7" s="98"/>
      <c r="N7" s="98"/>
      <c r="O7" s="98"/>
      <c r="P7" s="98"/>
      <c r="Q7" s="98"/>
      <c r="R7" s="98"/>
      <c r="S7" s="98"/>
      <c r="T7" s="98"/>
      <c r="U7" s="98"/>
      <c r="V7" s="98"/>
      <c r="W7" s="98"/>
      <c r="X7" s="98"/>
    </row>
    <row r="8" spans="1:24" ht="13.5" customHeight="1" x14ac:dyDescent="0.2">
      <c r="A8" s="4" t="s">
        <v>8</v>
      </c>
      <c r="B8" s="101">
        <v>15</v>
      </c>
      <c r="C8" s="144">
        <v>0.77041602465331283</v>
      </c>
      <c r="D8" s="100"/>
      <c r="E8" s="98"/>
      <c r="F8" s="98"/>
      <c r="G8" s="98"/>
      <c r="H8" s="98"/>
      <c r="I8" s="98"/>
      <c r="J8" s="98"/>
      <c r="K8" s="98"/>
      <c r="L8" s="98"/>
      <c r="M8" s="98"/>
      <c r="N8" s="98"/>
      <c r="O8" s="98"/>
      <c r="P8" s="98"/>
      <c r="Q8" s="98"/>
      <c r="R8" s="98"/>
      <c r="S8" s="98"/>
      <c r="T8" s="98"/>
      <c r="U8" s="98"/>
      <c r="V8" s="98"/>
      <c r="W8" s="98"/>
      <c r="X8" s="98"/>
    </row>
    <row r="9" spans="1:24" ht="13.5" customHeight="1" x14ac:dyDescent="0.2">
      <c r="A9" s="4" t="s">
        <v>9</v>
      </c>
      <c r="B9" s="101">
        <v>37</v>
      </c>
      <c r="C9" s="144">
        <v>1.9003595274781717</v>
      </c>
      <c r="D9" s="100"/>
      <c r="E9" s="98"/>
      <c r="F9" s="98"/>
      <c r="G9" s="98"/>
      <c r="H9" s="98"/>
      <c r="I9" s="98"/>
      <c r="J9" s="98"/>
      <c r="K9" s="98"/>
      <c r="L9" s="98"/>
      <c r="M9" s="98"/>
      <c r="N9" s="98"/>
      <c r="O9" s="98"/>
      <c r="P9" s="98"/>
      <c r="Q9" s="98"/>
      <c r="R9" s="98"/>
      <c r="S9" s="98"/>
      <c r="T9" s="98"/>
      <c r="U9" s="98"/>
      <c r="V9" s="98"/>
      <c r="W9" s="98"/>
      <c r="X9" s="98"/>
    </row>
    <row r="10" spans="1:24" ht="13.5" customHeight="1" x14ac:dyDescent="0.2">
      <c r="A10" s="4" t="s">
        <v>10</v>
      </c>
      <c r="B10" s="101">
        <v>51</v>
      </c>
      <c r="C10" s="144">
        <v>2.6194144838212634</v>
      </c>
      <c r="D10" s="100"/>
      <c r="E10" s="98"/>
      <c r="F10" s="98"/>
      <c r="G10" s="98"/>
      <c r="H10" s="98"/>
      <c r="I10" s="98"/>
      <c r="J10" s="98"/>
      <c r="K10" s="98"/>
      <c r="L10" s="98"/>
      <c r="M10" s="98"/>
      <c r="N10" s="98"/>
      <c r="O10" s="98"/>
      <c r="P10" s="98"/>
      <c r="Q10" s="98"/>
      <c r="R10" s="98"/>
      <c r="S10" s="98"/>
      <c r="T10" s="98"/>
      <c r="U10" s="98"/>
      <c r="V10" s="98"/>
      <c r="W10" s="98"/>
      <c r="X10" s="98"/>
    </row>
    <row r="11" spans="1:24" ht="13.5" customHeight="1" x14ac:dyDescent="0.2">
      <c r="A11" s="4" t="s">
        <v>12</v>
      </c>
      <c r="B11" s="101">
        <v>622</v>
      </c>
      <c r="C11" s="144">
        <v>31.94658448895737</v>
      </c>
      <c r="D11" s="100"/>
      <c r="E11" s="98"/>
      <c r="F11" s="98"/>
      <c r="G11" s="98"/>
      <c r="H11" s="98"/>
      <c r="I11" s="98"/>
      <c r="J11" s="98"/>
      <c r="K11" s="98"/>
      <c r="L11" s="98"/>
      <c r="M11" s="98"/>
      <c r="N11" s="98"/>
      <c r="O11" s="98"/>
      <c r="P11" s="98"/>
      <c r="Q11" s="98"/>
      <c r="R11" s="98"/>
      <c r="S11" s="98"/>
      <c r="T11" s="98"/>
      <c r="U11" s="98"/>
      <c r="V11" s="98"/>
      <c r="W11" s="98"/>
      <c r="X11" s="98"/>
    </row>
    <row r="12" spans="1:24" ht="13.5" customHeight="1" x14ac:dyDescent="0.2">
      <c r="A12" s="4" t="s">
        <v>13</v>
      </c>
      <c r="B12" s="101">
        <v>2</v>
      </c>
      <c r="C12" s="144">
        <v>0.1027221366204417</v>
      </c>
      <c r="D12" s="100"/>
      <c r="E12" s="98"/>
      <c r="F12" s="98"/>
      <c r="G12" s="98"/>
      <c r="H12" s="98"/>
      <c r="I12" s="98"/>
      <c r="J12" s="98"/>
      <c r="K12" s="98"/>
      <c r="L12" s="98"/>
      <c r="M12" s="98"/>
      <c r="N12" s="98"/>
      <c r="O12" s="98"/>
      <c r="P12" s="98"/>
      <c r="Q12" s="98"/>
      <c r="R12" s="98"/>
      <c r="S12" s="98"/>
      <c r="T12" s="98"/>
      <c r="U12" s="98"/>
      <c r="V12" s="98"/>
      <c r="W12" s="98"/>
      <c r="X12" s="98"/>
    </row>
    <row r="13" spans="1:24" ht="13.5" customHeight="1" x14ac:dyDescent="0.2">
      <c r="A13" s="4" t="s">
        <v>14</v>
      </c>
      <c r="B13" s="101">
        <v>146</v>
      </c>
      <c r="C13" s="144">
        <v>7.4987159732922439</v>
      </c>
      <c r="D13" s="100"/>
      <c r="E13" s="98"/>
      <c r="F13" s="98"/>
      <c r="G13" s="98"/>
      <c r="H13" s="98"/>
      <c r="I13" s="98"/>
      <c r="J13" s="98"/>
      <c r="K13" s="98"/>
      <c r="L13" s="98"/>
      <c r="M13" s="98"/>
      <c r="N13" s="98"/>
      <c r="O13" s="98"/>
      <c r="P13" s="98"/>
      <c r="Q13" s="98"/>
      <c r="R13" s="98"/>
      <c r="S13" s="98"/>
      <c r="T13" s="98"/>
      <c r="U13" s="98"/>
      <c r="V13" s="98"/>
      <c r="W13" s="98"/>
      <c r="X13" s="98"/>
    </row>
    <row r="14" spans="1:24" ht="13.5" customHeight="1" x14ac:dyDescent="0.2">
      <c r="A14" s="4" t="s">
        <v>15</v>
      </c>
      <c r="B14" s="101">
        <v>142</v>
      </c>
      <c r="C14" s="144">
        <v>7.2932717000513607</v>
      </c>
      <c r="D14" s="100"/>
      <c r="E14" s="98"/>
      <c r="F14" s="98"/>
      <c r="G14" s="98"/>
      <c r="H14" s="98"/>
      <c r="I14" s="98"/>
      <c r="J14" s="98"/>
      <c r="K14" s="98"/>
      <c r="L14" s="98"/>
      <c r="M14" s="98"/>
      <c r="N14" s="98"/>
      <c r="O14" s="98"/>
      <c r="P14" s="98"/>
      <c r="Q14" s="98"/>
      <c r="R14" s="98"/>
      <c r="S14" s="98"/>
      <c r="T14" s="98"/>
      <c r="U14" s="98"/>
      <c r="V14" s="98"/>
      <c r="W14" s="98"/>
      <c r="X14" s="98"/>
    </row>
    <row r="15" spans="1:24" ht="13.5" customHeight="1" x14ac:dyDescent="0.2">
      <c r="A15" s="4" t="s">
        <v>16</v>
      </c>
      <c r="B15" s="101">
        <v>69</v>
      </c>
      <c r="C15" s="144">
        <v>3.5439137134052388</v>
      </c>
      <c r="D15" s="100"/>
      <c r="E15" s="98"/>
      <c r="F15" s="98"/>
      <c r="G15" s="98"/>
      <c r="H15" s="98"/>
      <c r="I15" s="98"/>
      <c r="J15" s="98"/>
      <c r="K15" s="98"/>
      <c r="L15" s="98"/>
      <c r="M15" s="98"/>
      <c r="N15" s="98"/>
      <c r="O15" s="98"/>
      <c r="P15" s="98"/>
      <c r="Q15" s="98"/>
      <c r="R15" s="98"/>
      <c r="S15" s="98"/>
      <c r="T15" s="98"/>
      <c r="U15" s="98"/>
      <c r="V15" s="98"/>
      <c r="W15" s="98"/>
      <c r="X15" s="98"/>
    </row>
    <row r="16" spans="1:24" ht="13.5" customHeight="1" x14ac:dyDescent="0.2">
      <c r="A16" s="4" t="s">
        <v>17</v>
      </c>
      <c r="B16" s="101">
        <v>26</v>
      </c>
      <c r="C16" s="144">
        <v>1.335387776065742</v>
      </c>
      <c r="D16" s="100"/>
      <c r="E16" s="98"/>
      <c r="F16" s="98"/>
      <c r="G16" s="98"/>
      <c r="H16" s="98"/>
      <c r="I16" s="98"/>
      <c r="J16" s="98"/>
      <c r="K16" s="98"/>
      <c r="L16" s="98"/>
      <c r="M16" s="98"/>
      <c r="N16" s="98"/>
      <c r="O16" s="98"/>
      <c r="P16" s="98"/>
      <c r="Q16" s="98"/>
      <c r="R16" s="98"/>
      <c r="S16" s="98"/>
      <c r="T16" s="98"/>
      <c r="U16" s="98"/>
      <c r="V16" s="98"/>
      <c r="W16" s="98"/>
      <c r="X16" s="98"/>
    </row>
    <row r="17" spans="1:24" ht="13.5" customHeight="1" x14ac:dyDescent="0.2">
      <c r="A17" s="4" t="s">
        <v>18</v>
      </c>
      <c r="B17" s="101">
        <v>17</v>
      </c>
      <c r="C17" s="144">
        <v>0.87313816127375443</v>
      </c>
      <c r="D17" s="100"/>
      <c r="E17" s="98"/>
      <c r="F17" s="98"/>
      <c r="G17" s="98"/>
      <c r="H17" s="98"/>
      <c r="I17" s="98"/>
      <c r="J17" s="98"/>
      <c r="K17" s="98"/>
      <c r="L17" s="98"/>
      <c r="M17" s="98"/>
      <c r="N17" s="98"/>
      <c r="O17" s="98"/>
      <c r="P17" s="98"/>
      <c r="Q17" s="98"/>
      <c r="R17" s="98"/>
      <c r="S17" s="98"/>
      <c r="T17" s="98"/>
      <c r="U17" s="98"/>
      <c r="V17" s="98"/>
      <c r="W17" s="98"/>
      <c r="X17" s="98"/>
    </row>
    <row r="18" spans="1:24" ht="13.5" customHeight="1" x14ac:dyDescent="0.2">
      <c r="A18" s="4" t="s">
        <v>19</v>
      </c>
      <c r="B18" s="101">
        <v>195</v>
      </c>
      <c r="C18" s="144">
        <v>10.015408320493066</v>
      </c>
      <c r="D18" s="100"/>
      <c r="E18" s="98"/>
      <c r="F18" s="98"/>
      <c r="G18" s="98"/>
      <c r="H18" s="98"/>
      <c r="I18" s="98"/>
      <c r="J18" s="98"/>
      <c r="K18" s="98"/>
      <c r="L18" s="98"/>
      <c r="M18" s="98"/>
      <c r="N18" s="98"/>
      <c r="O18" s="98"/>
      <c r="P18" s="98"/>
      <c r="Q18" s="98"/>
      <c r="R18" s="98"/>
      <c r="S18" s="98"/>
      <c r="T18" s="98"/>
      <c r="U18" s="98"/>
      <c r="V18" s="98"/>
      <c r="W18" s="98"/>
      <c r="X18" s="98"/>
    </row>
    <row r="19" spans="1:24" ht="13.5" customHeight="1" x14ac:dyDescent="0.2">
      <c r="A19" s="4" t="s">
        <v>20</v>
      </c>
      <c r="B19" s="101">
        <v>13</v>
      </c>
      <c r="C19" s="144">
        <v>0.667693888032871</v>
      </c>
      <c r="D19" s="100"/>
      <c r="E19" s="98"/>
      <c r="F19" s="98"/>
      <c r="G19" s="98"/>
      <c r="H19" s="98"/>
      <c r="I19" s="98"/>
      <c r="J19" s="98"/>
      <c r="K19" s="98"/>
      <c r="L19" s="98"/>
      <c r="M19" s="98"/>
      <c r="N19" s="98"/>
      <c r="O19" s="98"/>
      <c r="P19" s="98"/>
      <c r="Q19" s="98"/>
      <c r="R19" s="98"/>
      <c r="S19" s="98"/>
      <c r="T19" s="98"/>
      <c r="U19" s="98"/>
      <c r="V19" s="98"/>
      <c r="W19" s="98"/>
      <c r="X19" s="98"/>
    </row>
    <row r="20" spans="1:24" ht="13.5" customHeight="1" x14ac:dyDescent="0.2">
      <c r="A20" s="4" t="s">
        <v>21</v>
      </c>
      <c r="B20" s="101">
        <v>15</v>
      </c>
      <c r="C20" s="144">
        <v>0.77041602465331283</v>
      </c>
      <c r="D20" s="100"/>
      <c r="E20" s="98"/>
      <c r="F20" s="98"/>
      <c r="G20" s="98"/>
      <c r="H20" s="98"/>
      <c r="I20" s="98"/>
      <c r="J20" s="98"/>
      <c r="K20" s="98"/>
      <c r="L20" s="98"/>
      <c r="M20" s="98"/>
      <c r="N20" s="98"/>
      <c r="O20" s="98"/>
      <c r="P20" s="98"/>
      <c r="Q20" s="98"/>
      <c r="R20" s="98"/>
      <c r="S20" s="98"/>
      <c r="T20" s="98"/>
      <c r="U20" s="98"/>
      <c r="V20" s="98"/>
      <c r="W20" s="98"/>
      <c r="X20" s="98"/>
    </row>
    <row r="21" spans="1:24" ht="13.5" customHeight="1" x14ac:dyDescent="0.2">
      <c r="A21" s="4" t="s">
        <v>22</v>
      </c>
      <c r="B21" s="101">
        <v>2</v>
      </c>
      <c r="C21" s="144">
        <v>0.1027221366204417</v>
      </c>
      <c r="D21" s="100"/>
      <c r="E21" s="98"/>
      <c r="F21" s="98"/>
      <c r="G21" s="98"/>
      <c r="H21" s="98"/>
      <c r="I21" s="98"/>
      <c r="J21" s="98"/>
      <c r="K21" s="98"/>
      <c r="L21" s="98"/>
      <c r="M21" s="98"/>
      <c r="N21" s="98"/>
      <c r="O21" s="98"/>
      <c r="P21" s="98"/>
      <c r="Q21" s="98"/>
      <c r="R21" s="98"/>
      <c r="S21" s="98"/>
      <c r="T21" s="98"/>
      <c r="U21" s="98"/>
      <c r="V21" s="98"/>
      <c r="W21" s="98"/>
      <c r="X21" s="98"/>
    </row>
    <row r="22" spans="1:24" ht="13.5" customHeight="1" x14ac:dyDescent="0.2">
      <c r="A22" s="4" t="s">
        <v>23</v>
      </c>
      <c r="B22" s="101">
        <v>12</v>
      </c>
      <c r="C22" s="144">
        <v>0.6163328197226503</v>
      </c>
      <c r="D22" s="100"/>
      <c r="E22" s="98"/>
      <c r="F22" s="98"/>
      <c r="G22" s="98"/>
      <c r="H22" s="98"/>
      <c r="I22" s="98"/>
      <c r="J22" s="98"/>
      <c r="K22" s="98"/>
      <c r="L22" s="98"/>
      <c r="M22" s="98"/>
      <c r="N22" s="98"/>
      <c r="O22" s="98"/>
      <c r="P22" s="98"/>
      <c r="Q22" s="98"/>
      <c r="R22" s="98"/>
      <c r="S22" s="98"/>
      <c r="T22" s="98"/>
      <c r="U22" s="98"/>
      <c r="V22" s="98"/>
      <c r="W22" s="98"/>
      <c r="X22" s="98"/>
    </row>
    <row r="23" spans="1:24" ht="13.5" customHeight="1" x14ac:dyDescent="0.2">
      <c r="A23" s="4" t="s">
        <v>24</v>
      </c>
      <c r="B23" s="101">
        <v>16</v>
      </c>
      <c r="C23" s="144">
        <v>0.82177709296353363</v>
      </c>
      <c r="D23" s="100"/>
      <c r="E23" s="98"/>
      <c r="F23" s="98"/>
      <c r="G23" s="98"/>
      <c r="H23" s="98"/>
      <c r="I23" s="98"/>
      <c r="J23" s="98"/>
      <c r="K23" s="98"/>
      <c r="L23" s="98"/>
      <c r="M23" s="98"/>
      <c r="N23" s="98"/>
      <c r="O23" s="98"/>
      <c r="P23" s="98"/>
      <c r="Q23" s="98"/>
      <c r="R23" s="98"/>
      <c r="S23" s="98"/>
      <c r="T23" s="98"/>
      <c r="U23" s="98"/>
      <c r="V23" s="98"/>
      <c r="W23" s="98"/>
      <c r="X23" s="98"/>
    </row>
    <row r="24" spans="1:24" ht="13.5" customHeight="1" x14ac:dyDescent="0.2">
      <c r="A24" s="4" t="s">
        <v>25</v>
      </c>
      <c r="B24" s="101">
        <v>60</v>
      </c>
      <c r="C24" s="144">
        <v>3.0816640986132513</v>
      </c>
      <c r="D24" s="100"/>
      <c r="E24" s="98"/>
      <c r="F24" s="98"/>
      <c r="G24" s="98"/>
      <c r="H24" s="98"/>
      <c r="I24" s="98"/>
      <c r="J24" s="98"/>
      <c r="K24" s="98"/>
      <c r="L24" s="98"/>
      <c r="M24" s="98"/>
      <c r="N24" s="98"/>
      <c r="O24" s="98"/>
      <c r="P24" s="98"/>
      <c r="Q24" s="98"/>
      <c r="R24" s="98"/>
      <c r="S24" s="98"/>
      <c r="T24" s="98"/>
      <c r="U24" s="98"/>
      <c r="V24" s="98"/>
      <c r="W24" s="98"/>
      <c r="X24" s="98"/>
    </row>
    <row r="25" spans="1:24" ht="13.5" customHeight="1" x14ac:dyDescent="0.2">
      <c r="A25" s="4" t="s">
        <v>27</v>
      </c>
      <c r="B25" s="101">
        <v>10</v>
      </c>
      <c r="C25" s="144">
        <v>0.51361068310220848</v>
      </c>
      <c r="D25" s="100"/>
      <c r="E25" s="98"/>
      <c r="F25" s="98"/>
      <c r="G25" s="98"/>
      <c r="H25" s="98"/>
      <c r="I25" s="98"/>
      <c r="J25" s="98"/>
      <c r="K25" s="98"/>
      <c r="L25" s="98"/>
      <c r="M25" s="98"/>
      <c r="N25" s="98"/>
      <c r="O25" s="98"/>
      <c r="P25" s="98"/>
      <c r="Q25" s="98"/>
      <c r="R25" s="98"/>
      <c r="S25" s="98"/>
      <c r="T25" s="98"/>
      <c r="U25" s="98"/>
      <c r="V25" s="98"/>
      <c r="W25" s="98"/>
      <c r="X25" s="98"/>
    </row>
    <row r="26" spans="1:24" ht="13.5" customHeight="1" x14ac:dyDescent="0.2">
      <c r="A26" s="4" t="s">
        <v>28</v>
      </c>
      <c r="B26" s="101">
        <v>200</v>
      </c>
      <c r="C26" s="144">
        <v>10.27221366204417</v>
      </c>
      <c r="D26" s="100"/>
      <c r="E26" s="98"/>
      <c r="F26" s="98"/>
      <c r="G26" s="98"/>
      <c r="H26" s="98"/>
      <c r="I26" s="98"/>
      <c r="J26" s="98"/>
      <c r="K26" s="98"/>
      <c r="L26" s="98"/>
      <c r="M26" s="98"/>
      <c r="N26" s="98"/>
      <c r="O26" s="98"/>
      <c r="P26" s="98"/>
      <c r="Q26" s="98"/>
      <c r="R26" s="98"/>
      <c r="S26" s="98"/>
      <c r="T26" s="98"/>
      <c r="U26" s="98"/>
      <c r="V26" s="98"/>
      <c r="W26" s="98"/>
      <c r="X26" s="98"/>
    </row>
    <row r="27" spans="1:24" ht="13.5" customHeight="1" x14ac:dyDescent="0.2">
      <c r="A27" s="4" t="s">
        <v>29</v>
      </c>
      <c r="B27" s="101">
        <v>32</v>
      </c>
      <c r="C27" s="144">
        <v>1.6435541859270673</v>
      </c>
      <c r="D27" s="100"/>
      <c r="E27" s="98"/>
      <c r="F27" s="98"/>
      <c r="G27" s="98"/>
      <c r="H27" s="98"/>
      <c r="I27" s="98"/>
      <c r="J27" s="98"/>
      <c r="K27" s="98"/>
      <c r="L27" s="98"/>
      <c r="M27" s="98"/>
      <c r="N27" s="98"/>
      <c r="O27" s="98"/>
      <c r="P27" s="98"/>
      <c r="Q27" s="98"/>
      <c r="R27" s="98"/>
      <c r="S27" s="98"/>
      <c r="T27" s="98"/>
      <c r="U27" s="98"/>
      <c r="V27" s="98"/>
      <c r="W27" s="98"/>
      <c r="X27" s="98"/>
    </row>
    <row r="28" spans="1:24" ht="13.5" customHeight="1" x14ac:dyDescent="0.2">
      <c r="A28" s="4" t="s">
        <v>30</v>
      </c>
      <c r="B28" s="101">
        <v>8</v>
      </c>
      <c r="C28" s="145">
        <v>0.4</v>
      </c>
      <c r="D28" s="102"/>
      <c r="E28" s="98"/>
      <c r="F28" s="98"/>
      <c r="G28" s="98"/>
      <c r="H28" s="98"/>
      <c r="I28" s="98"/>
      <c r="J28" s="98"/>
      <c r="K28" s="98"/>
      <c r="L28" s="98"/>
      <c r="M28" s="98"/>
      <c r="N28" s="98"/>
      <c r="O28" s="98"/>
      <c r="P28" s="98"/>
      <c r="Q28" s="98"/>
      <c r="R28" s="98"/>
      <c r="S28" s="98"/>
      <c r="T28" s="98"/>
      <c r="U28" s="98"/>
      <c r="V28" s="98"/>
      <c r="W28" s="98"/>
      <c r="X28" s="98"/>
    </row>
    <row r="29" spans="1:24" ht="13.5" customHeight="1" x14ac:dyDescent="0.2">
      <c r="A29" s="4" t="s">
        <v>31</v>
      </c>
      <c r="B29" s="101">
        <v>9</v>
      </c>
      <c r="C29" s="144">
        <v>0.46224961479198773</v>
      </c>
      <c r="D29" s="100"/>
      <c r="E29" s="98"/>
      <c r="F29" s="98"/>
      <c r="G29" s="98"/>
      <c r="H29" s="98"/>
      <c r="I29" s="98"/>
      <c r="J29" s="98"/>
      <c r="K29" s="98"/>
      <c r="L29" s="98"/>
      <c r="M29" s="98"/>
      <c r="N29" s="98"/>
      <c r="O29" s="98"/>
      <c r="P29" s="98"/>
      <c r="Q29" s="98"/>
      <c r="R29" s="98"/>
      <c r="S29" s="98"/>
      <c r="T29" s="98"/>
      <c r="U29" s="98"/>
      <c r="V29" s="98"/>
      <c r="W29" s="98"/>
      <c r="X29" s="98"/>
    </row>
    <row r="30" spans="1:24" ht="13.5" customHeight="1" x14ac:dyDescent="0.2">
      <c r="A30" s="4" t="s">
        <v>33</v>
      </c>
      <c r="B30" s="101">
        <v>8</v>
      </c>
      <c r="C30" s="144">
        <v>0.41088854648176681</v>
      </c>
      <c r="D30" s="100"/>
      <c r="E30" s="98"/>
      <c r="F30" s="98"/>
      <c r="G30" s="98"/>
      <c r="H30" s="98"/>
      <c r="I30" s="98"/>
      <c r="J30" s="98"/>
      <c r="K30" s="98"/>
      <c r="L30" s="98"/>
      <c r="M30" s="98"/>
      <c r="N30" s="98"/>
      <c r="O30" s="98"/>
      <c r="P30" s="98"/>
      <c r="Q30" s="98"/>
      <c r="R30" s="98"/>
      <c r="S30" s="98"/>
      <c r="T30" s="98"/>
      <c r="U30" s="98"/>
      <c r="V30" s="98"/>
      <c r="W30" s="98"/>
      <c r="X30" s="98"/>
    </row>
    <row r="31" spans="1:24" ht="13.5" customHeight="1" x14ac:dyDescent="0.2">
      <c r="A31" s="4" t="s">
        <v>34</v>
      </c>
      <c r="B31" s="101">
        <v>239</v>
      </c>
      <c r="C31" s="144">
        <v>12.275295326142784</v>
      </c>
      <c r="D31" s="100"/>
      <c r="E31" s="98"/>
      <c r="F31" s="98"/>
      <c r="G31" s="98"/>
      <c r="H31" s="98"/>
      <c r="I31" s="98"/>
      <c r="J31" s="98"/>
      <c r="K31" s="98"/>
      <c r="L31" s="98"/>
      <c r="M31" s="98"/>
      <c r="N31" s="98"/>
      <c r="O31" s="98"/>
      <c r="P31" s="98"/>
      <c r="Q31" s="98"/>
      <c r="R31" s="98"/>
      <c r="S31" s="98"/>
      <c r="T31" s="98"/>
      <c r="U31" s="98"/>
      <c r="V31" s="98"/>
      <c r="W31" s="98"/>
      <c r="X31" s="98"/>
    </row>
    <row r="32" spans="1:24" ht="13.5" customHeight="1" x14ac:dyDescent="0.2">
      <c r="A32" s="146" t="s">
        <v>91</v>
      </c>
      <c r="B32" s="147">
        <v>1947</v>
      </c>
      <c r="C32" s="148">
        <v>100</v>
      </c>
      <c r="D32" s="100"/>
      <c r="E32" s="98"/>
      <c r="F32" s="98"/>
      <c r="G32" s="98"/>
      <c r="H32" s="98"/>
      <c r="I32" s="98"/>
      <c r="J32" s="98"/>
      <c r="K32" s="98"/>
      <c r="L32" s="98"/>
      <c r="M32" s="98"/>
      <c r="N32" s="98"/>
      <c r="O32" s="98"/>
      <c r="P32" s="98"/>
      <c r="Q32" s="98"/>
      <c r="R32" s="98"/>
      <c r="S32" s="98"/>
      <c r="T32" s="98"/>
      <c r="U32" s="98"/>
      <c r="V32" s="98"/>
      <c r="W32" s="98"/>
      <c r="X32" s="98"/>
    </row>
    <row r="33" spans="1:24" ht="27.75" customHeight="1" x14ac:dyDescent="0.2">
      <c r="A33" s="160" t="s">
        <v>104</v>
      </c>
      <c r="B33" s="160"/>
      <c r="C33" s="160"/>
      <c r="D33" s="103"/>
      <c r="E33" s="98"/>
      <c r="F33" s="98"/>
      <c r="G33" s="98"/>
      <c r="H33" s="98"/>
      <c r="I33" s="98"/>
      <c r="J33" s="98"/>
      <c r="K33" s="98"/>
      <c r="L33" s="98"/>
      <c r="M33" s="98"/>
      <c r="N33" s="98"/>
      <c r="O33" s="98"/>
      <c r="P33" s="98"/>
      <c r="Q33" s="98"/>
      <c r="R33" s="98"/>
      <c r="S33" s="98"/>
      <c r="T33" s="98"/>
      <c r="U33" s="98"/>
      <c r="V33" s="98"/>
      <c r="W33" s="98"/>
      <c r="X33" s="98"/>
    </row>
    <row r="34" spans="1:24" ht="13.5" customHeight="1" x14ac:dyDescent="0.2">
      <c r="A34" s="121"/>
      <c r="B34" s="121"/>
      <c r="C34" s="121"/>
      <c r="D34" s="103"/>
      <c r="E34" s="98"/>
      <c r="F34" s="98"/>
      <c r="G34" s="98"/>
      <c r="H34" s="98"/>
      <c r="I34" s="98"/>
      <c r="J34" s="98"/>
      <c r="K34" s="98"/>
      <c r="L34" s="98"/>
      <c r="M34" s="98"/>
      <c r="N34" s="98"/>
      <c r="O34" s="98"/>
      <c r="P34" s="98"/>
      <c r="Q34" s="98"/>
      <c r="R34" s="98"/>
      <c r="S34" s="98"/>
      <c r="T34" s="98"/>
      <c r="U34" s="98"/>
      <c r="V34" s="98"/>
      <c r="W34" s="98"/>
      <c r="X34" s="98"/>
    </row>
    <row r="35" spans="1:24" ht="13.5" customHeight="1" x14ac:dyDescent="0.2">
      <c r="A35" s="98"/>
      <c r="B35" s="98"/>
      <c r="C35" s="98"/>
      <c r="D35" s="98"/>
      <c r="E35" s="98"/>
      <c r="F35" s="98"/>
      <c r="G35" s="98"/>
      <c r="H35" s="98"/>
      <c r="I35" s="98"/>
      <c r="J35" s="98"/>
      <c r="K35" s="98"/>
      <c r="L35" s="98"/>
      <c r="M35" s="98"/>
      <c r="N35" s="98"/>
      <c r="O35" s="98"/>
      <c r="P35" s="98"/>
      <c r="Q35" s="98"/>
      <c r="R35" s="98"/>
      <c r="S35" s="98"/>
      <c r="T35" s="98"/>
      <c r="U35" s="98"/>
      <c r="V35" s="98"/>
      <c r="W35" s="98"/>
      <c r="X35" s="98"/>
    </row>
    <row r="36" spans="1:24" ht="29.25" customHeight="1" x14ac:dyDescent="0.2">
      <c r="A36" s="166" t="s">
        <v>105</v>
      </c>
      <c r="B36" s="166"/>
      <c r="C36" s="166"/>
      <c r="D36" s="35"/>
      <c r="E36" s="35"/>
      <c r="F36" s="23"/>
      <c r="G36" s="23"/>
      <c r="H36" s="23"/>
      <c r="I36" s="23"/>
      <c r="J36" s="23"/>
      <c r="K36" s="23"/>
      <c r="L36" s="23"/>
      <c r="M36" s="23"/>
      <c r="N36" s="23"/>
      <c r="O36" s="23"/>
      <c r="P36" s="23"/>
      <c r="Q36" s="23"/>
      <c r="R36" s="23"/>
      <c r="S36" s="23"/>
      <c r="T36" s="23"/>
      <c r="U36" s="23"/>
      <c r="V36" s="23"/>
    </row>
    <row r="37" spans="1:24" ht="13.5" customHeight="1" x14ac:dyDescent="0.2">
      <c r="A37" s="25"/>
      <c r="B37" s="26"/>
      <c r="C37" s="27"/>
      <c r="D37" s="22"/>
      <c r="E37" s="22"/>
      <c r="F37" s="23"/>
      <c r="G37" s="23"/>
      <c r="H37" s="23"/>
      <c r="I37" s="23"/>
      <c r="J37" s="23"/>
      <c r="K37" s="23"/>
      <c r="L37" s="23"/>
      <c r="M37" s="23"/>
      <c r="N37" s="23"/>
      <c r="O37" s="23"/>
      <c r="P37" s="23"/>
      <c r="Q37" s="23"/>
      <c r="R37" s="23"/>
      <c r="S37" s="23"/>
      <c r="T37" s="23"/>
      <c r="U37" s="23"/>
      <c r="V37" s="23"/>
    </row>
    <row r="38" spans="1:24" s="1" customFormat="1" ht="13.5" customHeight="1" x14ac:dyDescent="0.2">
      <c r="A38" s="162" t="s">
        <v>3</v>
      </c>
      <c r="B38" s="161" t="s">
        <v>4</v>
      </c>
      <c r="C38" s="161"/>
      <c r="D38" s="10"/>
      <c r="E38" s="13"/>
    </row>
    <row r="39" spans="1:24" s="1" customFormat="1" ht="22.5" customHeight="1" x14ac:dyDescent="0.2">
      <c r="A39" s="163"/>
      <c r="B39" s="3" t="s">
        <v>5</v>
      </c>
      <c r="C39" s="151" t="s">
        <v>6</v>
      </c>
      <c r="D39" s="11"/>
      <c r="E39" s="13"/>
    </row>
    <row r="40" spans="1:24" ht="13.5" customHeight="1" x14ac:dyDescent="0.2">
      <c r="A40" s="156" t="s">
        <v>52</v>
      </c>
      <c r="B40" s="104">
        <v>542</v>
      </c>
      <c r="C40" s="104"/>
      <c r="D40" s="100"/>
      <c r="E40" s="98"/>
      <c r="F40" s="98"/>
      <c r="G40" s="98"/>
      <c r="H40" s="98"/>
      <c r="I40" s="98"/>
      <c r="J40" s="98"/>
      <c r="K40" s="98"/>
      <c r="L40" s="98"/>
      <c r="M40" s="98"/>
      <c r="N40" s="98"/>
      <c r="O40" s="98"/>
      <c r="P40" s="98"/>
      <c r="Q40" s="98"/>
      <c r="R40" s="98"/>
      <c r="S40" s="98"/>
      <c r="T40" s="98"/>
      <c r="U40" s="98"/>
      <c r="V40" s="98"/>
      <c r="W40" s="98"/>
      <c r="X40" s="98"/>
    </row>
    <row r="41" spans="1:24" ht="13.5" customHeight="1" x14ac:dyDescent="0.2">
      <c r="A41" s="4" t="s">
        <v>12</v>
      </c>
      <c r="B41" s="105">
        <v>3</v>
      </c>
      <c r="C41" s="149">
        <v>0.55350553505535049</v>
      </c>
      <c r="D41" s="100"/>
      <c r="E41" s="98"/>
      <c r="F41" s="98"/>
      <c r="G41" s="98"/>
      <c r="H41" s="98"/>
      <c r="I41" s="98"/>
      <c r="J41" s="98"/>
      <c r="K41" s="98"/>
      <c r="L41" s="98"/>
      <c r="M41" s="98"/>
      <c r="N41" s="98"/>
      <c r="O41" s="98"/>
      <c r="P41" s="98"/>
      <c r="Q41" s="98"/>
      <c r="R41" s="98"/>
      <c r="S41" s="98"/>
      <c r="T41" s="98"/>
      <c r="U41" s="98"/>
      <c r="V41" s="98"/>
      <c r="W41" s="98"/>
      <c r="X41" s="98"/>
    </row>
    <row r="42" spans="1:24" ht="13.5" customHeight="1" x14ac:dyDescent="0.2">
      <c r="A42" s="4" t="s">
        <v>14</v>
      </c>
      <c r="B42" s="105">
        <v>8</v>
      </c>
      <c r="C42" s="149">
        <v>1.4760147601476015</v>
      </c>
      <c r="D42" s="100"/>
      <c r="E42" s="98"/>
      <c r="F42" s="98"/>
      <c r="G42" s="98"/>
      <c r="H42" s="98"/>
      <c r="I42" s="98"/>
      <c r="J42" s="98"/>
      <c r="K42" s="98"/>
      <c r="L42" s="98"/>
      <c r="M42" s="98"/>
      <c r="N42" s="98"/>
      <c r="O42" s="98"/>
      <c r="P42" s="98"/>
      <c r="Q42" s="98"/>
      <c r="R42" s="98"/>
      <c r="S42" s="98"/>
      <c r="T42" s="98"/>
      <c r="U42" s="98"/>
      <c r="V42" s="98"/>
      <c r="W42" s="98"/>
      <c r="X42" s="98"/>
    </row>
    <row r="43" spans="1:24" ht="13.5" customHeight="1" x14ac:dyDescent="0.2">
      <c r="A43" s="4" t="s">
        <v>19</v>
      </c>
      <c r="B43" s="105">
        <v>98</v>
      </c>
      <c r="C43" s="149">
        <v>18.081180811808117</v>
      </c>
      <c r="D43" s="100"/>
      <c r="E43" s="98"/>
      <c r="F43" s="98"/>
      <c r="G43" s="98"/>
      <c r="H43" s="98"/>
      <c r="I43" s="98"/>
      <c r="J43" s="98"/>
      <c r="K43" s="98"/>
      <c r="L43" s="98"/>
      <c r="M43" s="98"/>
      <c r="N43" s="98"/>
      <c r="O43" s="98"/>
      <c r="P43" s="98"/>
      <c r="Q43" s="98"/>
      <c r="R43" s="98"/>
      <c r="S43" s="98"/>
      <c r="T43" s="98"/>
      <c r="U43" s="98"/>
      <c r="V43" s="98"/>
      <c r="W43" s="98"/>
      <c r="X43" s="98"/>
    </row>
    <row r="44" spans="1:24" ht="13.5" customHeight="1" x14ac:dyDescent="0.2">
      <c r="A44" s="4" t="s">
        <v>24</v>
      </c>
      <c r="B44" s="105">
        <v>8</v>
      </c>
      <c r="C44" s="149">
        <v>1.4760147601476015</v>
      </c>
      <c r="D44" s="100"/>
      <c r="E44" s="98"/>
      <c r="F44" s="98"/>
      <c r="G44" s="98"/>
      <c r="H44" s="98"/>
      <c r="I44" s="98"/>
      <c r="J44" s="98"/>
      <c r="K44" s="98"/>
      <c r="L44" s="98"/>
      <c r="M44" s="98"/>
      <c r="N44" s="98"/>
      <c r="O44" s="98"/>
      <c r="P44" s="98"/>
      <c r="Q44" s="98"/>
      <c r="R44" s="98"/>
      <c r="S44" s="98"/>
      <c r="T44" s="98"/>
      <c r="U44" s="98"/>
      <c r="V44" s="98"/>
      <c r="W44" s="98"/>
      <c r="X44" s="98"/>
    </row>
    <row r="45" spans="1:24" ht="13.5" customHeight="1" x14ac:dyDescent="0.2">
      <c r="A45" s="4" t="s">
        <v>25</v>
      </c>
      <c r="B45" s="105">
        <v>48</v>
      </c>
      <c r="C45" s="149">
        <v>8.8560885608856079</v>
      </c>
      <c r="D45" s="100"/>
      <c r="E45" s="98"/>
      <c r="F45" s="98"/>
      <c r="G45" s="98"/>
      <c r="H45" s="98"/>
      <c r="I45" s="98"/>
      <c r="J45" s="98"/>
      <c r="K45" s="98"/>
      <c r="L45" s="98"/>
      <c r="M45" s="98"/>
      <c r="N45" s="98"/>
      <c r="O45" s="98"/>
      <c r="P45" s="98"/>
      <c r="Q45" s="98"/>
      <c r="R45" s="98"/>
      <c r="S45" s="98"/>
      <c r="T45" s="98"/>
      <c r="U45" s="98"/>
      <c r="V45" s="98"/>
      <c r="W45" s="98"/>
      <c r="X45" s="98"/>
    </row>
    <row r="46" spans="1:24" ht="13.5" customHeight="1" x14ac:dyDescent="0.2">
      <c r="A46" s="4" t="s">
        <v>27</v>
      </c>
      <c r="B46" s="105">
        <v>3</v>
      </c>
      <c r="C46" s="149">
        <v>0.55350553505535049</v>
      </c>
      <c r="D46" s="100"/>
      <c r="E46" s="98"/>
      <c r="F46" s="98"/>
      <c r="G46" s="98"/>
      <c r="H46" s="98"/>
      <c r="I46" s="98"/>
      <c r="J46" s="98"/>
      <c r="K46" s="98"/>
      <c r="L46" s="98"/>
      <c r="M46" s="98"/>
      <c r="N46" s="98"/>
      <c r="O46" s="98"/>
      <c r="P46" s="98"/>
      <c r="Q46" s="98"/>
      <c r="R46" s="98"/>
      <c r="S46" s="98"/>
      <c r="T46" s="98"/>
      <c r="U46" s="98"/>
      <c r="V46" s="98"/>
      <c r="W46" s="98"/>
      <c r="X46" s="98"/>
    </row>
    <row r="47" spans="1:24" ht="13.5" customHeight="1" x14ac:dyDescent="0.2">
      <c r="A47" s="4" t="s">
        <v>28</v>
      </c>
      <c r="B47" s="105">
        <v>144</v>
      </c>
      <c r="C47" s="149">
        <v>26.568265682656829</v>
      </c>
      <c r="D47" s="100"/>
      <c r="E47" s="98"/>
      <c r="F47" s="98"/>
      <c r="G47" s="98"/>
      <c r="H47" s="98"/>
      <c r="I47" s="98"/>
      <c r="J47" s="98"/>
      <c r="K47" s="98"/>
      <c r="L47" s="98"/>
      <c r="M47" s="98"/>
      <c r="N47" s="98"/>
      <c r="O47" s="98"/>
      <c r="P47" s="98"/>
      <c r="Q47" s="98"/>
      <c r="R47" s="98"/>
      <c r="S47" s="98"/>
      <c r="T47" s="98"/>
      <c r="U47" s="98"/>
      <c r="V47" s="98"/>
      <c r="W47" s="98"/>
      <c r="X47" s="98"/>
    </row>
    <row r="48" spans="1:24" ht="13.5" customHeight="1" x14ac:dyDescent="0.2">
      <c r="A48" s="4" t="s">
        <v>29</v>
      </c>
      <c r="B48" s="105">
        <v>26</v>
      </c>
      <c r="C48" s="149">
        <v>4.7970479704797047</v>
      </c>
      <c r="D48" s="100"/>
      <c r="E48" s="98"/>
      <c r="F48" s="98"/>
      <c r="G48" s="98"/>
      <c r="H48" s="98"/>
      <c r="I48" s="98"/>
      <c r="J48" s="98"/>
      <c r="K48" s="98"/>
      <c r="L48" s="98"/>
      <c r="M48" s="98"/>
      <c r="N48" s="98"/>
      <c r="O48" s="98"/>
      <c r="P48" s="98"/>
      <c r="Q48" s="98"/>
      <c r="R48" s="98"/>
      <c r="S48" s="98"/>
      <c r="T48" s="98"/>
      <c r="U48" s="98"/>
      <c r="V48" s="98"/>
      <c r="W48" s="98"/>
      <c r="X48" s="98"/>
    </row>
    <row r="49" spans="1:24" ht="13.5" customHeight="1" x14ac:dyDescent="0.2">
      <c r="A49" s="4" t="s">
        <v>30</v>
      </c>
      <c r="B49" s="105">
        <v>1</v>
      </c>
      <c r="C49" s="149">
        <v>0.18450184501845018</v>
      </c>
      <c r="D49" s="100"/>
      <c r="E49" s="98"/>
      <c r="F49" s="98"/>
      <c r="G49" s="98"/>
      <c r="H49" s="98"/>
      <c r="I49" s="98"/>
      <c r="J49" s="98"/>
      <c r="K49" s="98"/>
      <c r="L49" s="98"/>
      <c r="M49" s="98"/>
      <c r="N49" s="98"/>
      <c r="O49" s="98"/>
      <c r="P49" s="98"/>
      <c r="Q49" s="98"/>
      <c r="R49" s="98"/>
      <c r="S49" s="98"/>
      <c r="T49" s="98"/>
      <c r="U49" s="98"/>
      <c r="V49" s="98"/>
      <c r="W49" s="98"/>
      <c r="X49" s="98"/>
    </row>
    <row r="50" spans="1:24" ht="13.5" customHeight="1" x14ac:dyDescent="0.2">
      <c r="A50" s="4" t="s">
        <v>31</v>
      </c>
      <c r="B50" s="105">
        <v>3</v>
      </c>
      <c r="C50" s="149">
        <v>0.55350553505535049</v>
      </c>
      <c r="D50" s="100"/>
      <c r="E50" s="98"/>
      <c r="F50" s="98"/>
      <c r="G50" s="98"/>
      <c r="H50" s="98"/>
      <c r="I50" s="98"/>
      <c r="J50" s="98"/>
      <c r="K50" s="98"/>
      <c r="L50" s="98"/>
      <c r="M50" s="98"/>
      <c r="N50" s="98"/>
      <c r="O50" s="98"/>
      <c r="P50" s="98"/>
      <c r="Q50" s="98"/>
      <c r="R50" s="98"/>
      <c r="S50" s="98"/>
      <c r="T50" s="98"/>
      <c r="U50" s="98"/>
      <c r="V50" s="98"/>
      <c r="W50" s="98"/>
      <c r="X50" s="98"/>
    </row>
    <row r="51" spans="1:24" ht="13.5" customHeight="1" x14ac:dyDescent="0.2">
      <c r="A51" s="4" t="s">
        <v>34</v>
      </c>
      <c r="B51" s="105">
        <v>200</v>
      </c>
      <c r="C51" s="149">
        <v>36.900369003690038</v>
      </c>
      <c r="D51" s="100"/>
      <c r="E51" s="98"/>
      <c r="F51" s="98"/>
      <c r="G51" s="98"/>
      <c r="H51" s="98"/>
      <c r="I51" s="98"/>
      <c r="J51" s="98"/>
      <c r="K51" s="98"/>
      <c r="L51" s="98"/>
      <c r="M51" s="98"/>
      <c r="N51" s="98"/>
      <c r="O51" s="98"/>
      <c r="P51" s="98"/>
      <c r="Q51" s="98"/>
      <c r="R51" s="98"/>
      <c r="S51" s="98"/>
      <c r="T51" s="98"/>
      <c r="U51" s="98"/>
      <c r="V51" s="98"/>
      <c r="W51" s="98"/>
      <c r="X51" s="98"/>
    </row>
    <row r="52" spans="1:24" ht="13.5" customHeight="1" x14ac:dyDescent="0.2">
      <c r="A52" s="6" t="s">
        <v>54</v>
      </c>
      <c r="B52" s="104">
        <v>1201</v>
      </c>
      <c r="C52" s="104"/>
      <c r="D52" s="100"/>
      <c r="E52" s="98"/>
      <c r="F52" s="98"/>
      <c r="G52" s="98"/>
      <c r="H52" s="98"/>
      <c r="I52" s="98"/>
      <c r="J52" s="98"/>
      <c r="K52" s="98"/>
      <c r="L52" s="98"/>
      <c r="M52" s="98"/>
      <c r="N52" s="98"/>
      <c r="O52" s="98"/>
      <c r="P52" s="98"/>
      <c r="Q52" s="98"/>
      <c r="R52" s="98"/>
      <c r="S52" s="98"/>
      <c r="T52" s="98"/>
      <c r="U52" s="98"/>
      <c r="V52" s="98"/>
      <c r="W52" s="98"/>
      <c r="X52" s="98"/>
    </row>
    <row r="53" spans="1:24" ht="13.5" customHeight="1" x14ac:dyDescent="0.2">
      <c r="A53" s="16" t="s">
        <v>7</v>
      </c>
      <c r="B53" s="105">
        <v>1</v>
      </c>
      <c r="C53" s="149">
        <v>8.3263946711074108E-2</v>
      </c>
      <c r="D53" s="100"/>
      <c r="E53" s="98"/>
      <c r="F53" s="98"/>
      <c r="G53" s="98"/>
      <c r="H53" s="98"/>
      <c r="I53" s="98"/>
      <c r="J53" s="98"/>
      <c r="K53" s="98"/>
      <c r="L53" s="98"/>
      <c r="M53" s="98"/>
      <c r="N53" s="98"/>
      <c r="O53" s="98"/>
      <c r="P53" s="98"/>
      <c r="Q53" s="98"/>
      <c r="R53" s="98"/>
      <c r="S53" s="98"/>
      <c r="T53" s="98"/>
      <c r="U53" s="98"/>
      <c r="V53" s="98"/>
      <c r="W53" s="98"/>
      <c r="X53" s="98"/>
    </row>
    <row r="54" spans="1:24" ht="13.5" customHeight="1" x14ac:dyDescent="0.2">
      <c r="A54" s="4" t="s">
        <v>8</v>
      </c>
      <c r="B54" s="105">
        <v>15</v>
      </c>
      <c r="C54" s="149">
        <v>1.2489592006661114</v>
      </c>
      <c r="D54" s="100"/>
      <c r="E54" s="98"/>
      <c r="F54" s="98"/>
      <c r="G54" s="98"/>
      <c r="H54" s="98"/>
      <c r="I54" s="98"/>
      <c r="J54" s="98"/>
      <c r="K54" s="98"/>
      <c r="L54" s="98"/>
      <c r="M54" s="98"/>
      <c r="N54" s="98"/>
      <c r="O54" s="98"/>
      <c r="P54" s="98"/>
      <c r="Q54" s="98"/>
      <c r="R54" s="98"/>
      <c r="S54" s="98"/>
      <c r="T54" s="98"/>
      <c r="U54" s="98"/>
      <c r="V54" s="98"/>
      <c r="W54" s="98"/>
      <c r="X54" s="98"/>
    </row>
    <row r="55" spans="1:24" ht="13.5" customHeight="1" x14ac:dyDescent="0.2">
      <c r="A55" s="4" t="s">
        <v>9</v>
      </c>
      <c r="B55" s="105">
        <v>37</v>
      </c>
      <c r="C55" s="149">
        <v>3.0807660283097418</v>
      </c>
      <c r="D55" s="100"/>
      <c r="E55" s="98"/>
      <c r="F55" s="98"/>
      <c r="G55" s="98"/>
      <c r="H55" s="98"/>
      <c r="I55" s="98"/>
      <c r="J55" s="98"/>
      <c r="K55" s="98"/>
      <c r="L55" s="98"/>
      <c r="M55" s="98"/>
      <c r="N55" s="98"/>
      <c r="O55" s="98"/>
      <c r="P55" s="98"/>
      <c r="Q55" s="98"/>
      <c r="R55" s="98"/>
      <c r="S55" s="98"/>
      <c r="T55" s="98"/>
      <c r="U55" s="98"/>
      <c r="V55" s="98"/>
      <c r="W55" s="98"/>
      <c r="X55" s="98"/>
    </row>
    <row r="56" spans="1:24" ht="13.5" customHeight="1" x14ac:dyDescent="0.2">
      <c r="A56" s="4" t="s">
        <v>10</v>
      </c>
      <c r="B56" s="105">
        <v>50</v>
      </c>
      <c r="C56" s="149">
        <v>4.1631973355537051</v>
      </c>
      <c r="D56" s="100"/>
      <c r="E56" s="98"/>
      <c r="F56" s="98"/>
      <c r="G56" s="98"/>
      <c r="H56" s="98"/>
      <c r="I56" s="98"/>
      <c r="J56" s="98"/>
      <c r="K56" s="98"/>
      <c r="L56" s="98"/>
      <c r="M56" s="98"/>
      <c r="N56" s="98"/>
      <c r="O56" s="98"/>
      <c r="P56" s="98"/>
      <c r="Q56" s="98"/>
      <c r="R56" s="98"/>
      <c r="S56" s="98"/>
      <c r="T56" s="98"/>
      <c r="U56" s="98"/>
      <c r="V56" s="98"/>
      <c r="W56" s="98"/>
      <c r="X56" s="98"/>
    </row>
    <row r="57" spans="1:24" ht="13.5" customHeight="1" x14ac:dyDescent="0.2">
      <c r="A57" s="4" t="s">
        <v>12</v>
      </c>
      <c r="B57" s="105">
        <v>617</v>
      </c>
      <c r="C57" s="149">
        <v>51.373855120732728</v>
      </c>
      <c r="D57" s="100"/>
      <c r="E57" s="98"/>
      <c r="F57" s="98"/>
      <c r="G57" s="98"/>
      <c r="H57" s="98"/>
      <c r="I57" s="98"/>
      <c r="J57" s="98"/>
      <c r="K57" s="98"/>
      <c r="L57" s="98"/>
      <c r="M57" s="98"/>
      <c r="N57" s="98"/>
      <c r="O57" s="98"/>
      <c r="P57" s="98"/>
      <c r="Q57" s="98"/>
      <c r="R57" s="98"/>
      <c r="S57" s="98"/>
      <c r="T57" s="98"/>
      <c r="U57" s="98"/>
      <c r="V57" s="98"/>
      <c r="W57" s="98"/>
      <c r="X57" s="98"/>
    </row>
    <row r="58" spans="1:24" ht="13.5" customHeight="1" x14ac:dyDescent="0.2">
      <c r="A58" s="4" t="s">
        <v>13</v>
      </c>
      <c r="B58" s="105">
        <v>2</v>
      </c>
      <c r="C58" s="149">
        <v>0.16652789342214822</v>
      </c>
      <c r="D58" s="100"/>
      <c r="E58" s="98"/>
      <c r="F58" s="98"/>
      <c r="G58" s="98"/>
      <c r="H58" s="98"/>
      <c r="I58" s="98"/>
      <c r="J58" s="98"/>
      <c r="K58" s="98"/>
      <c r="L58" s="98"/>
      <c r="M58" s="98"/>
      <c r="N58" s="98"/>
      <c r="O58" s="98"/>
      <c r="P58" s="98"/>
      <c r="Q58" s="98"/>
      <c r="R58" s="98"/>
      <c r="S58" s="98"/>
      <c r="T58" s="98"/>
      <c r="U58" s="98"/>
      <c r="V58" s="98"/>
      <c r="W58" s="98"/>
      <c r="X58" s="98"/>
    </row>
    <row r="59" spans="1:24" ht="13.5" customHeight="1" x14ac:dyDescent="0.2">
      <c r="A59" s="4" t="s">
        <v>14</v>
      </c>
      <c r="B59" s="105">
        <v>134</v>
      </c>
      <c r="C59" s="149">
        <v>11.157368859283929</v>
      </c>
      <c r="D59" s="100"/>
      <c r="E59" s="98"/>
      <c r="F59" s="98"/>
      <c r="G59" s="98"/>
      <c r="H59" s="98"/>
      <c r="I59" s="98"/>
      <c r="J59" s="98"/>
      <c r="K59" s="98"/>
      <c r="L59" s="98"/>
      <c r="M59" s="98"/>
      <c r="N59" s="98"/>
      <c r="O59" s="98"/>
      <c r="P59" s="98"/>
      <c r="Q59" s="98"/>
      <c r="R59" s="98"/>
      <c r="S59" s="98"/>
      <c r="T59" s="98"/>
      <c r="U59" s="98"/>
      <c r="V59" s="98"/>
      <c r="W59" s="98"/>
      <c r="X59" s="98"/>
    </row>
    <row r="60" spans="1:24" ht="13.5" customHeight="1" x14ac:dyDescent="0.2">
      <c r="A60" s="4" t="s">
        <v>15</v>
      </c>
      <c r="B60" s="105">
        <v>137</v>
      </c>
      <c r="C60" s="149">
        <v>11.407160699417153</v>
      </c>
      <c r="D60" s="100"/>
      <c r="E60" s="98"/>
      <c r="F60" s="98"/>
      <c r="G60" s="98"/>
      <c r="H60" s="98"/>
      <c r="I60" s="98"/>
      <c r="J60" s="98"/>
      <c r="K60" s="98"/>
      <c r="L60" s="98"/>
      <c r="M60" s="98"/>
      <c r="N60" s="98"/>
      <c r="O60" s="98"/>
      <c r="P60" s="98"/>
      <c r="Q60" s="98"/>
      <c r="R60" s="98"/>
      <c r="S60" s="98"/>
      <c r="T60" s="98"/>
      <c r="U60" s="98"/>
      <c r="V60" s="98"/>
      <c r="W60" s="98"/>
      <c r="X60" s="98"/>
    </row>
    <row r="61" spans="1:24" ht="13.5" customHeight="1" x14ac:dyDescent="0.2">
      <c r="A61" s="4" t="s">
        <v>16</v>
      </c>
      <c r="B61" s="105">
        <v>65</v>
      </c>
      <c r="C61" s="149">
        <v>5.4121565362198174</v>
      </c>
      <c r="D61" s="100"/>
      <c r="E61" s="98"/>
      <c r="F61" s="98"/>
      <c r="G61" s="98"/>
      <c r="H61" s="98"/>
      <c r="I61" s="98"/>
      <c r="J61" s="98"/>
      <c r="K61" s="98"/>
      <c r="L61" s="98"/>
      <c r="M61" s="98"/>
      <c r="N61" s="98"/>
      <c r="O61" s="98"/>
      <c r="P61" s="98"/>
      <c r="Q61" s="98"/>
      <c r="R61" s="98"/>
      <c r="S61" s="98"/>
      <c r="T61" s="98"/>
      <c r="U61" s="98"/>
      <c r="V61" s="98"/>
      <c r="W61" s="98"/>
      <c r="X61" s="98"/>
    </row>
    <row r="62" spans="1:24" ht="13.5" customHeight="1" x14ac:dyDescent="0.2">
      <c r="A62" s="4" t="s">
        <v>17</v>
      </c>
      <c r="B62" s="105">
        <v>26</v>
      </c>
      <c r="C62" s="149">
        <v>2.1648626144879271</v>
      </c>
      <c r="D62" s="100"/>
      <c r="E62" s="98"/>
      <c r="F62" s="98"/>
      <c r="G62" s="98"/>
      <c r="H62" s="98"/>
      <c r="I62" s="98"/>
      <c r="J62" s="98"/>
      <c r="K62" s="98"/>
      <c r="L62" s="98"/>
      <c r="M62" s="98"/>
      <c r="N62" s="98"/>
      <c r="O62" s="98"/>
      <c r="P62" s="98"/>
      <c r="Q62" s="98"/>
      <c r="R62" s="98"/>
      <c r="S62" s="98"/>
      <c r="T62" s="98"/>
      <c r="U62" s="98"/>
      <c r="V62" s="98"/>
      <c r="W62" s="98"/>
      <c r="X62" s="98"/>
    </row>
    <row r="63" spans="1:24" ht="13.5" customHeight="1" x14ac:dyDescent="0.2">
      <c r="A63" s="4" t="s">
        <v>19</v>
      </c>
      <c r="B63" s="105">
        <v>64</v>
      </c>
      <c r="C63" s="149">
        <v>5.3288925895087429</v>
      </c>
      <c r="D63" s="100"/>
      <c r="E63" s="98"/>
      <c r="F63" s="98"/>
      <c r="G63" s="98"/>
      <c r="H63" s="98"/>
      <c r="I63" s="98"/>
      <c r="J63" s="98"/>
      <c r="K63" s="98"/>
      <c r="L63" s="98"/>
      <c r="M63" s="98"/>
      <c r="N63" s="98"/>
      <c r="O63" s="98"/>
      <c r="P63" s="98"/>
      <c r="Q63" s="98"/>
      <c r="R63" s="98"/>
      <c r="S63" s="98"/>
      <c r="T63" s="98"/>
      <c r="U63" s="98"/>
      <c r="V63" s="98"/>
      <c r="W63" s="98"/>
      <c r="X63" s="98"/>
    </row>
    <row r="64" spans="1:24" ht="13.5" customHeight="1" x14ac:dyDescent="0.2">
      <c r="A64" s="4" t="s">
        <v>20</v>
      </c>
      <c r="B64" s="105">
        <v>13</v>
      </c>
      <c r="C64" s="149">
        <v>1.0824313072439635</v>
      </c>
      <c r="D64" s="100"/>
      <c r="E64" s="98"/>
      <c r="F64" s="98"/>
      <c r="G64" s="98"/>
      <c r="H64" s="98"/>
      <c r="I64" s="98"/>
      <c r="J64" s="98"/>
      <c r="K64" s="98"/>
      <c r="L64" s="98"/>
      <c r="M64" s="98"/>
      <c r="N64" s="98"/>
      <c r="O64" s="98"/>
      <c r="P64" s="98"/>
      <c r="Q64" s="98"/>
      <c r="R64" s="98"/>
      <c r="S64" s="98"/>
      <c r="T64" s="98"/>
      <c r="U64" s="98"/>
      <c r="V64" s="98"/>
      <c r="W64" s="98"/>
      <c r="X64" s="98"/>
    </row>
    <row r="65" spans="1:24" ht="13.5" customHeight="1" x14ac:dyDescent="0.2">
      <c r="A65" s="4" t="s">
        <v>21</v>
      </c>
      <c r="B65" s="105">
        <v>15</v>
      </c>
      <c r="C65" s="149">
        <v>1.2489592006661114</v>
      </c>
      <c r="D65" s="100"/>
      <c r="E65" s="98"/>
      <c r="F65" s="98"/>
      <c r="G65" s="98"/>
      <c r="H65" s="98"/>
      <c r="I65" s="98"/>
      <c r="J65" s="98"/>
      <c r="K65" s="98"/>
      <c r="L65" s="98"/>
      <c r="M65" s="98"/>
      <c r="N65" s="98"/>
      <c r="O65" s="98"/>
      <c r="P65" s="98"/>
      <c r="Q65" s="98"/>
      <c r="R65" s="98"/>
      <c r="S65" s="98"/>
      <c r="T65" s="98"/>
      <c r="U65" s="98"/>
      <c r="V65" s="98"/>
      <c r="W65" s="98"/>
      <c r="X65" s="98"/>
    </row>
    <row r="66" spans="1:24" ht="13.5" customHeight="1" x14ac:dyDescent="0.2">
      <c r="A66" s="4" t="s">
        <v>22</v>
      </c>
      <c r="B66" s="105">
        <v>2</v>
      </c>
      <c r="C66" s="149">
        <v>0.16652789342214822</v>
      </c>
      <c r="D66" s="100"/>
      <c r="E66" s="98"/>
      <c r="F66" s="98"/>
      <c r="G66" s="98"/>
      <c r="H66" s="98"/>
      <c r="I66" s="98"/>
      <c r="J66" s="98"/>
      <c r="K66" s="98"/>
      <c r="L66" s="98"/>
      <c r="M66" s="98"/>
      <c r="N66" s="98"/>
      <c r="O66" s="98"/>
      <c r="P66" s="98"/>
      <c r="Q66" s="98"/>
      <c r="R66" s="98"/>
      <c r="S66" s="98"/>
      <c r="T66" s="98"/>
      <c r="U66" s="98"/>
      <c r="V66" s="98"/>
      <c r="W66" s="98"/>
      <c r="X66" s="98"/>
    </row>
    <row r="67" spans="1:24" ht="13.5" customHeight="1" x14ac:dyDescent="0.2">
      <c r="A67" s="4" t="s">
        <v>23</v>
      </c>
      <c r="B67" s="105">
        <v>9</v>
      </c>
      <c r="C67" s="149">
        <v>0.74937552039966693</v>
      </c>
      <c r="D67" s="100"/>
      <c r="E67" s="98"/>
      <c r="F67" s="98"/>
      <c r="G67" s="98"/>
      <c r="H67" s="98"/>
      <c r="I67" s="98"/>
      <c r="J67" s="98"/>
      <c r="K67" s="98"/>
      <c r="L67" s="98"/>
      <c r="M67" s="98"/>
      <c r="N67" s="98"/>
      <c r="O67" s="98"/>
      <c r="P67" s="98"/>
      <c r="Q67" s="98"/>
      <c r="R67" s="98"/>
      <c r="S67" s="98"/>
      <c r="T67" s="98"/>
      <c r="U67" s="98"/>
      <c r="V67" s="98"/>
      <c r="W67" s="98"/>
      <c r="X67" s="98"/>
    </row>
    <row r="68" spans="1:24" ht="13.5" customHeight="1" x14ac:dyDescent="0.2">
      <c r="A68" s="4" t="s">
        <v>24</v>
      </c>
      <c r="B68" s="105">
        <v>8</v>
      </c>
      <c r="C68" s="149">
        <v>0.66611157368859286</v>
      </c>
      <c r="D68" s="100"/>
      <c r="E68" s="98"/>
      <c r="F68" s="98"/>
      <c r="G68" s="98"/>
      <c r="H68" s="98"/>
      <c r="I68" s="98"/>
      <c r="J68" s="98"/>
      <c r="K68" s="98"/>
      <c r="L68" s="98"/>
      <c r="M68" s="98"/>
      <c r="N68" s="98"/>
      <c r="O68" s="98"/>
      <c r="P68" s="98"/>
      <c r="Q68" s="98"/>
      <c r="R68" s="98"/>
      <c r="S68" s="98"/>
      <c r="T68" s="98"/>
      <c r="U68" s="98"/>
      <c r="V68" s="98"/>
      <c r="W68" s="98"/>
      <c r="X68" s="98"/>
    </row>
    <row r="69" spans="1:24" ht="13.5" customHeight="1" x14ac:dyDescent="0.2">
      <c r="A69" s="4" t="s">
        <v>28</v>
      </c>
      <c r="B69" s="105">
        <v>5</v>
      </c>
      <c r="C69" s="149">
        <v>0.4163197335553705</v>
      </c>
      <c r="D69" s="100"/>
      <c r="E69" s="98"/>
      <c r="F69" s="98"/>
      <c r="G69" s="98"/>
      <c r="H69" s="98"/>
      <c r="I69" s="98"/>
      <c r="J69" s="98"/>
      <c r="K69" s="98"/>
      <c r="L69" s="98"/>
      <c r="M69" s="98"/>
      <c r="N69" s="98"/>
      <c r="O69" s="98"/>
      <c r="P69" s="98"/>
      <c r="Q69" s="98"/>
      <c r="R69" s="98"/>
      <c r="S69" s="98"/>
      <c r="T69" s="98"/>
      <c r="U69" s="98"/>
      <c r="V69" s="98"/>
      <c r="W69" s="98"/>
      <c r="X69" s="98"/>
    </row>
    <row r="70" spans="1:24" ht="13.5" customHeight="1" x14ac:dyDescent="0.2">
      <c r="A70" s="4" t="s">
        <v>34</v>
      </c>
      <c r="B70" s="105">
        <v>1</v>
      </c>
      <c r="C70" s="149">
        <v>8.3263946711074108E-2</v>
      </c>
      <c r="D70" s="100"/>
      <c r="E70" s="98"/>
      <c r="F70" s="98"/>
      <c r="G70" s="98"/>
      <c r="H70" s="98"/>
      <c r="I70" s="98"/>
      <c r="J70" s="98"/>
      <c r="K70" s="98"/>
      <c r="L70" s="98"/>
      <c r="M70" s="98"/>
      <c r="N70" s="98"/>
      <c r="O70" s="98"/>
      <c r="P70" s="98"/>
      <c r="Q70" s="98"/>
      <c r="R70" s="98"/>
      <c r="S70" s="98"/>
      <c r="T70" s="98"/>
      <c r="U70" s="98"/>
      <c r="V70" s="98"/>
      <c r="W70" s="98"/>
      <c r="X70" s="98"/>
    </row>
    <row r="71" spans="1:24" ht="22.5" customHeight="1" x14ac:dyDescent="0.2">
      <c r="A71" s="71" t="s">
        <v>106</v>
      </c>
      <c r="B71" s="104">
        <v>30</v>
      </c>
      <c r="C71" s="106"/>
      <c r="D71" s="100"/>
      <c r="E71" s="98"/>
      <c r="F71" s="98"/>
      <c r="G71" s="98"/>
      <c r="H71" s="98"/>
      <c r="I71" s="98"/>
      <c r="J71" s="98"/>
      <c r="K71" s="98"/>
      <c r="L71" s="98"/>
      <c r="M71" s="98"/>
      <c r="N71" s="98"/>
      <c r="O71" s="98"/>
      <c r="P71" s="98"/>
      <c r="Q71" s="98"/>
      <c r="R71" s="98"/>
      <c r="S71" s="98"/>
      <c r="T71" s="98"/>
      <c r="U71" s="98"/>
      <c r="V71" s="98"/>
      <c r="W71" s="98"/>
      <c r="X71" s="98"/>
    </row>
    <row r="72" spans="1:24" ht="13.5" customHeight="1" x14ac:dyDescent="0.2">
      <c r="A72" s="4" t="s">
        <v>12</v>
      </c>
      <c r="B72" s="106">
        <v>1</v>
      </c>
      <c r="C72" s="149">
        <v>3.3333333333333335</v>
      </c>
      <c r="D72" s="100"/>
      <c r="E72" s="98"/>
      <c r="F72" s="98"/>
      <c r="G72" s="98"/>
      <c r="H72" s="98"/>
      <c r="I72" s="98"/>
      <c r="J72" s="98"/>
      <c r="K72" s="98"/>
      <c r="L72" s="98"/>
      <c r="M72" s="98"/>
      <c r="N72" s="98"/>
      <c r="O72" s="98"/>
      <c r="P72" s="98"/>
      <c r="Q72" s="98"/>
      <c r="R72" s="98"/>
      <c r="S72" s="98"/>
      <c r="T72" s="98"/>
      <c r="U72" s="98"/>
      <c r="V72" s="98"/>
      <c r="W72" s="98"/>
      <c r="X72" s="98"/>
    </row>
    <row r="73" spans="1:24" ht="13.5" customHeight="1" x14ac:dyDescent="0.2">
      <c r="A73" s="4" t="s">
        <v>15</v>
      </c>
      <c r="B73" s="107">
        <v>1</v>
      </c>
      <c r="C73" s="149">
        <v>3.3333333333333335</v>
      </c>
      <c r="D73" s="100"/>
      <c r="E73" s="98"/>
      <c r="F73" s="98"/>
      <c r="G73" s="98"/>
      <c r="H73" s="98"/>
      <c r="I73" s="98"/>
      <c r="J73" s="98"/>
      <c r="K73" s="98"/>
      <c r="L73" s="98"/>
      <c r="M73" s="98"/>
      <c r="N73" s="98"/>
      <c r="O73" s="98"/>
      <c r="P73" s="98"/>
      <c r="Q73" s="98"/>
      <c r="R73" s="98"/>
      <c r="S73" s="98"/>
      <c r="T73" s="98"/>
      <c r="U73" s="98"/>
      <c r="V73" s="98"/>
      <c r="W73" s="98"/>
      <c r="X73" s="98"/>
    </row>
    <row r="74" spans="1:24" ht="13.5" customHeight="1" x14ac:dyDescent="0.2">
      <c r="A74" s="4" t="s">
        <v>19</v>
      </c>
      <c r="B74" s="107">
        <v>5</v>
      </c>
      <c r="C74" s="149">
        <v>16.666666666666664</v>
      </c>
      <c r="D74" s="100"/>
      <c r="E74" s="98"/>
      <c r="F74" s="98"/>
      <c r="G74" s="98"/>
      <c r="H74" s="98"/>
      <c r="I74" s="98"/>
      <c r="J74" s="98"/>
      <c r="K74" s="98"/>
      <c r="L74" s="98"/>
      <c r="M74" s="98"/>
      <c r="N74" s="98"/>
      <c r="O74" s="98"/>
      <c r="P74" s="98"/>
      <c r="Q74" s="98"/>
      <c r="R74" s="98"/>
      <c r="S74" s="98"/>
      <c r="T74" s="98"/>
      <c r="U74" s="98"/>
      <c r="V74" s="98"/>
      <c r="W74" s="98"/>
      <c r="X74" s="98"/>
    </row>
    <row r="75" spans="1:24" ht="13.5" customHeight="1" x14ac:dyDescent="0.2">
      <c r="A75" s="4" t="s">
        <v>20</v>
      </c>
      <c r="B75" s="106"/>
      <c r="C75" s="149">
        <v>0</v>
      </c>
      <c r="D75" s="100"/>
      <c r="E75" s="98"/>
      <c r="F75" s="98"/>
      <c r="G75" s="98"/>
      <c r="H75" s="98"/>
      <c r="I75" s="98"/>
      <c r="J75" s="98"/>
      <c r="K75" s="98"/>
      <c r="L75" s="98"/>
      <c r="M75" s="98"/>
      <c r="N75" s="98"/>
      <c r="O75" s="98"/>
      <c r="P75" s="98"/>
      <c r="Q75" s="98"/>
      <c r="R75" s="98"/>
      <c r="S75" s="98"/>
      <c r="T75" s="98"/>
      <c r="U75" s="98"/>
      <c r="V75" s="98"/>
      <c r="W75" s="98"/>
      <c r="X75" s="98"/>
    </row>
    <row r="76" spans="1:24" ht="13.5" customHeight="1" x14ac:dyDescent="0.2">
      <c r="A76" s="4" t="s">
        <v>23</v>
      </c>
      <c r="B76" s="106">
        <v>3</v>
      </c>
      <c r="C76" s="149">
        <v>10</v>
      </c>
      <c r="D76" s="100"/>
      <c r="E76" s="98"/>
      <c r="F76" s="98"/>
      <c r="G76" s="98"/>
      <c r="H76" s="98"/>
      <c r="I76" s="98"/>
      <c r="J76" s="98"/>
      <c r="K76" s="98"/>
      <c r="L76" s="98"/>
      <c r="M76" s="98"/>
      <c r="N76" s="98"/>
      <c r="O76" s="98"/>
      <c r="P76" s="98"/>
      <c r="Q76" s="98"/>
      <c r="R76" s="98"/>
      <c r="S76" s="98"/>
      <c r="T76" s="98"/>
      <c r="U76" s="98"/>
      <c r="V76" s="98"/>
      <c r="W76" s="98"/>
      <c r="X76" s="98"/>
    </row>
    <row r="77" spans="1:24" ht="13.5" customHeight="1" x14ac:dyDescent="0.2">
      <c r="A77" s="4" t="s">
        <v>25</v>
      </c>
      <c r="B77" s="106">
        <v>5</v>
      </c>
      <c r="C77" s="149">
        <v>16.666666666666664</v>
      </c>
      <c r="D77" s="100"/>
      <c r="E77" s="98"/>
      <c r="F77" s="98"/>
      <c r="G77" s="98"/>
      <c r="H77" s="98"/>
      <c r="I77" s="98"/>
      <c r="J77" s="98"/>
      <c r="K77" s="98"/>
      <c r="L77" s="98"/>
      <c r="M77" s="98"/>
      <c r="N77" s="98"/>
      <c r="O77" s="98"/>
      <c r="P77" s="98"/>
      <c r="Q77" s="98"/>
      <c r="R77" s="98"/>
      <c r="S77" s="98"/>
      <c r="T77" s="98"/>
      <c r="U77" s="98"/>
      <c r="V77" s="98"/>
      <c r="W77" s="98"/>
      <c r="X77" s="98"/>
    </row>
    <row r="78" spans="1:24" ht="13.5" customHeight="1" x14ac:dyDescent="0.2">
      <c r="A78" s="4" t="s">
        <v>27</v>
      </c>
      <c r="B78" s="106">
        <v>5</v>
      </c>
      <c r="C78" s="149">
        <v>16.666666666666664</v>
      </c>
      <c r="D78" s="100"/>
      <c r="E78" s="98"/>
      <c r="F78" s="98"/>
      <c r="G78" s="98"/>
      <c r="H78" s="98"/>
      <c r="I78" s="98"/>
      <c r="J78" s="98"/>
      <c r="K78" s="98"/>
      <c r="L78" s="98"/>
      <c r="M78" s="98"/>
      <c r="N78" s="98"/>
      <c r="O78" s="98"/>
      <c r="P78" s="98"/>
      <c r="Q78" s="98"/>
      <c r="R78" s="98"/>
      <c r="S78" s="98"/>
      <c r="T78" s="98"/>
      <c r="U78" s="98"/>
      <c r="V78" s="98"/>
      <c r="W78" s="98"/>
      <c r="X78" s="98"/>
    </row>
    <row r="79" spans="1:24" ht="13.5" customHeight="1" x14ac:dyDescent="0.2">
      <c r="A79" s="4" t="s">
        <v>28</v>
      </c>
      <c r="B79" s="106">
        <v>5</v>
      </c>
      <c r="C79" s="149">
        <v>16.666666666666664</v>
      </c>
      <c r="D79" s="100"/>
      <c r="E79" s="98"/>
      <c r="F79" s="98"/>
      <c r="G79" s="98"/>
      <c r="H79" s="98"/>
      <c r="I79" s="98"/>
      <c r="J79" s="98"/>
      <c r="K79" s="98"/>
      <c r="L79" s="98"/>
      <c r="M79" s="98"/>
      <c r="N79" s="98"/>
      <c r="O79" s="98"/>
      <c r="P79" s="98"/>
      <c r="Q79" s="98"/>
      <c r="R79" s="98"/>
      <c r="S79" s="98"/>
      <c r="T79" s="98"/>
      <c r="U79" s="98"/>
      <c r="V79" s="98"/>
      <c r="W79" s="98"/>
      <c r="X79" s="98"/>
    </row>
    <row r="80" spans="1:24" ht="13.5" customHeight="1" x14ac:dyDescent="0.2">
      <c r="A80" s="4" t="s">
        <v>34</v>
      </c>
      <c r="B80" s="106">
        <v>5</v>
      </c>
      <c r="C80" s="149">
        <v>16.666666666666664</v>
      </c>
      <c r="D80" s="100"/>
      <c r="E80" s="98"/>
      <c r="F80" s="98"/>
      <c r="G80" s="98"/>
      <c r="H80" s="98"/>
      <c r="I80" s="98"/>
      <c r="J80" s="98"/>
      <c r="K80" s="98"/>
      <c r="L80" s="98"/>
      <c r="M80" s="98"/>
      <c r="N80" s="98"/>
      <c r="O80" s="98"/>
      <c r="P80" s="98"/>
      <c r="Q80" s="98"/>
      <c r="R80" s="98"/>
      <c r="S80" s="98"/>
      <c r="T80" s="98"/>
      <c r="U80" s="98"/>
      <c r="V80" s="98"/>
      <c r="W80" s="98"/>
      <c r="X80" s="98"/>
    </row>
    <row r="81" spans="1:24" ht="13.5" customHeight="1" x14ac:dyDescent="0.2">
      <c r="A81" s="71" t="s">
        <v>56</v>
      </c>
      <c r="B81" s="104">
        <v>94</v>
      </c>
      <c r="C81" s="106"/>
      <c r="D81" s="100"/>
      <c r="E81" s="98"/>
      <c r="F81" s="98"/>
      <c r="G81" s="98"/>
      <c r="H81" s="98"/>
      <c r="I81" s="98"/>
      <c r="J81" s="98"/>
      <c r="K81" s="98"/>
      <c r="L81" s="98"/>
      <c r="M81" s="98"/>
      <c r="N81" s="98"/>
      <c r="O81" s="98"/>
      <c r="P81" s="98"/>
      <c r="Q81" s="98"/>
      <c r="R81" s="98"/>
      <c r="S81" s="98"/>
      <c r="T81" s="98"/>
      <c r="U81" s="98"/>
      <c r="V81" s="98"/>
      <c r="W81" s="98"/>
      <c r="X81" s="98"/>
    </row>
    <row r="82" spans="1:24" ht="13.5" customHeight="1" x14ac:dyDescent="0.2">
      <c r="A82" s="4" t="s">
        <v>12</v>
      </c>
      <c r="B82" s="108">
        <v>1</v>
      </c>
      <c r="C82" s="149">
        <v>1.0638297872340425</v>
      </c>
      <c r="D82" s="100"/>
      <c r="E82" s="98"/>
      <c r="F82" s="98"/>
      <c r="G82" s="98"/>
      <c r="H82" s="98"/>
      <c r="I82" s="98"/>
      <c r="J82" s="98"/>
      <c r="K82" s="98"/>
      <c r="L82" s="98"/>
      <c r="M82" s="98"/>
      <c r="N82" s="98"/>
      <c r="O82" s="98"/>
      <c r="P82" s="98"/>
      <c r="Q82" s="98"/>
      <c r="R82" s="98"/>
      <c r="S82" s="98"/>
      <c r="T82" s="98"/>
      <c r="U82" s="98"/>
      <c r="V82" s="98"/>
      <c r="W82" s="98"/>
      <c r="X82" s="98"/>
    </row>
    <row r="83" spans="1:24" ht="13.5" customHeight="1" x14ac:dyDescent="0.2">
      <c r="A83" s="4" t="s">
        <v>16</v>
      </c>
      <c r="B83" s="109">
        <v>4</v>
      </c>
      <c r="C83" s="149">
        <v>4.2553191489361701</v>
      </c>
      <c r="D83" s="100"/>
      <c r="E83" s="98"/>
      <c r="F83" s="98"/>
      <c r="G83" s="98"/>
      <c r="H83" s="98"/>
      <c r="I83" s="98"/>
      <c r="J83" s="98"/>
      <c r="K83" s="98"/>
      <c r="L83" s="98"/>
      <c r="M83" s="98"/>
      <c r="N83" s="98"/>
      <c r="O83" s="98"/>
      <c r="P83" s="98"/>
      <c r="Q83" s="98"/>
      <c r="R83" s="98"/>
      <c r="S83" s="98"/>
      <c r="T83" s="98"/>
      <c r="U83" s="98"/>
      <c r="V83" s="98"/>
      <c r="W83" s="98"/>
      <c r="X83" s="98"/>
    </row>
    <row r="84" spans="1:24" ht="13.5" customHeight="1" x14ac:dyDescent="0.2">
      <c r="A84" s="4" t="s">
        <v>18</v>
      </c>
      <c r="B84" s="109">
        <v>15</v>
      </c>
      <c r="C84" s="149">
        <v>15.957446808510639</v>
      </c>
      <c r="D84" s="100"/>
      <c r="E84" s="98"/>
      <c r="F84" s="98"/>
      <c r="G84" s="98"/>
      <c r="H84" s="98"/>
      <c r="I84" s="98"/>
      <c r="J84" s="98"/>
      <c r="K84" s="98"/>
      <c r="L84" s="98"/>
      <c r="M84" s="98"/>
      <c r="N84" s="98"/>
      <c r="O84" s="98"/>
      <c r="P84" s="98"/>
      <c r="Q84" s="98"/>
      <c r="R84" s="98"/>
      <c r="S84" s="98"/>
      <c r="T84" s="98"/>
      <c r="U84" s="98"/>
      <c r="V84" s="98"/>
      <c r="W84" s="98"/>
      <c r="X84" s="98"/>
    </row>
    <row r="85" spans="1:24" ht="13.5" customHeight="1" x14ac:dyDescent="0.2">
      <c r="A85" s="4" t="s">
        <v>19</v>
      </c>
      <c r="B85" s="109">
        <v>2</v>
      </c>
      <c r="C85" s="149">
        <v>2.1276595744680851</v>
      </c>
      <c r="D85" s="100"/>
      <c r="E85" s="98"/>
      <c r="F85" s="98"/>
      <c r="G85" s="98"/>
      <c r="H85" s="98"/>
      <c r="I85" s="98"/>
      <c r="J85" s="98"/>
      <c r="K85" s="98"/>
      <c r="L85" s="98"/>
      <c r="M85" s="98"/>
      <c r="N85" s="98"/>
      <c r="O85" s="98"/>
      <c r="P85" s="98"/>
      <c r="Q85" s="98"/>
      <c r="R85" s="98"/>
      <c r="S85" s="98"/>
      <c r="T85" s="98"/>
      <c r="U85" s="98"/>
      <c r="V85" s="98"/>
      <c r="W85" s="98"/>
      <c r="X85" s="98"/>
    </row>
    <row r="86" spans="1:24" ht="13.5" customHeight="1" x14ac:dyDescent="0.2">
      <c r="A86" s="4" t="s">
        <v>28</v>
      </c>
      <c r="B86" s="108">
        <v>36</v>
      </c>
      <c r="C86" s="149">
        <v>38.297872340425535</v>
      </c>
      <c r="D86" s="100"/>
      <c r="E86" s="98"/>
      <c r="F86" s="98"/>
      <c r="G86" s="98"/>
      <c r="H86" s="98"/>
      <c r="I86" s="98"/>
      <c r="J86" s="98"/>
      <c r="K86" s="98"/>
      <c r="L86" s="98"/>
      <c r="M86" s="98"/>
      <c r="N86" s="98"/>
      <c r="O86" s="98"/>
      <c r="P86" s="98"/>
      <c r="Q86" s="98"/>
      <c r="R86" s="98"/>
      <c r="S86" s="98"/>
      <c r="T86" s="98"/>
      <c r="U86" s="98"/>
      <c r="V86" s="98"/>
      <c r="W86" s="98"/>
      <c r="X86" s="98"/>
    </row>
    <row r="87" spans="1:24" ht="13.5" customHeight="1" x14ac:dyDescent="0.2">
      <c r="A87" s="4" t="s">
        <v>29</v>
      </c>
      <c r="B87" s="108">
        <v>1</v>
      </c>
      <c r="C87" s="149">
        <v>1.0638297872340425</v>
      </c>
      <c r="D87" s="100"/>
      <c r="E87" s="98"/>
      <c r="F87" s="98"/>
      <c r="G87" s="98"/>
      <c r="H87" s="98"/>
      <c r="I87" s="98"/>
      <c r="J87" s="98"/>
      <c r="K87" s="98"/>
      <c r="L87" s="98"/>
      <c r="M87" s="98"/>
      <c r="N87" s="98"/>
      <c r="O87" s="98"/>
      <c r="P87" s="98"/>
      <c r="Q87" s="98"/>
      <c r="R87" s="98"/>
      <c r="S87" s="98"/>
      <c r="T87" s="98"/>
      <c r="U87" s="98"/>
      <c r="V87" s="98"/>
      <c r="W87" s="98"/>
      <c r="X87" s="98"/>
    </row>
    <row r="88" spans="1:24" ht="13.5" customHeight="1" x14ac:dyDescent="0.2">
      <c r="A88" s="4" t="s">
        <v>34</v>
      </c>
      <c r="B88" s="108">
        <v>35</v>
      </c>
      <c r="C88" s="149">
        <v>37.234042553191486</v>
      </c>
      <c r="D88" s="100"/>
      <c r="E88" s="98"/>
      <c r="F88" s="98"/>
      <c r="G88" s="98"/>
      <c r="H88" s="98"/>
      <c r="I88" s="98"/>
      <c r="J88" s="98"/>
      <c r="K88" s="98"/>
      <c r="L88" s="98"/>
      <c r="M88" s="98"/>
      <c r="N88" s="98"/>
      <c r="O88" s="98"/>
      <c r="P88" s="98"/>
      <c r="Q88" s="98"/>
      <c r="R88" s="98"/>
      <c r="S88" s="98"/>
      <c r="T88" s="98"/>
      <c r="U88" s="98"/>
      <c r="V88" s="98"/>
      <c r="W88" s="98"/>
      <c r="X88" s="98"/>
    </row>
    <row r="89" spans="1:24" ht="13.5" customHeight="1" x14ac:dyDescent="0.2">
      <c r="A89" s="71" t="s">
        <v>57</v>
      </c>
      <c r="B89" s="104">
        <v>47</v>
      </c>
      <c r="C89" s="106"/>
      <c r="D89" s="100"/>
      <c r="E89" s="98"/>
      <c r="F89" s="98"/>
      <c r="G89" s="98"/>
      <c r="H89" s="98"/>
      <c r="I89" s="98"/>
      <c r="J89" s="98"/>
      <c r="K89" s="98"/>
      <c r="L89" s="98"/>
      <c r="M89" s="98"/>
      <c r="N89" s="98"/>
      <c r="O89" s="98"/>
      <c r="P89" s="98"/>
      <c r="Q89" s="98"/>
      <c r="R89" s="98"/>
      <c r="S89" s="98"/>
      <c r="T89" s="98"/>
      <c r="U89" s="98"/>
      <c r="V89" s="98"/>
      <c r="W89" s="98"/>
      <c r="X89" s="98"/>
    </row>
    <row r="90" spans="1:24" ht="13.5" customHeight="1" x14ac:dyDescent="0.2">
      <c r="A90" s="4" t="s">
        <v>12</v>
      </c>
      <c r="B90" s="106">
        <v>1</v>
      </c>
      <c r="C90" s="149">
        <v>2.1276595744680851</v>
      </c>
      <c r="D90" s="100"/>
      <c r="E90" s="98"/>
      <c r="F90" s="98"/>
      <c r="G90" s="98"/>
      <c r="H90" s="98"/>
      <c r="I90" s="98"/>
      <c r="J90" s="98"/>
      <c r="K90" s="98"/>
      <c r="L90" s="98"/>
      <c r="M90" s="98"/>
      <c r="N90" s="98"/>
      <c r="O90" s="98"/>
      <c r="P90" s="98"/>
      <c r="Q90" s="98"/>
      <c r="R90" s="98"/>
      <c r="S90" s="98"/>
      <c r="T90" s="98"/>
      <c r="U90" s="98"/>
      <c r="V90" s="98"/>
      <c r="W90" s="98"/>
      <c r="X90" s="98"/>
    </row>
    <row r="91" spans="1:24" ht="13.5" customHeight="1" x14ac:dyDescent="0.2">
      <c r="A91" s="4" t="s">
        <v>14</v>
      </c>
      <c r="B91" s="105"/>
      <c r="C91" s="149">
        <v>0</v>
      </c>
      <c r="D91" s="100"/>
      <c r="E91" s="98"/>
      <c r="F91" s="98"/>
      <c r="G91" s="98"/>
      <c r="H91" s="98"/>
      <c r="I91" s="98"/>
      <c r="J91" s="98"/>
      <c r="K91" s="98"/>
      <c r="L91" s="98"/>
      <c r="M91" s="98"/>
      <c r="N91" s="98"/>
      <c r="O91" s="98"/>
      <c r="P91" s="98"/>
      <c r="Q91" s="98"/>
      <c r="R91" s="98"/>
      <c r="S91" s="98"/>
      <c r="T91" s="98"/>
      <c r="U91" s="98"/>
      <c r="V91" s="98"/>
      <c r="W91" s="98"/>
      <c r="X91" s="98"/>
    </row>
    <row r="92" spans="1:24" ht="13.5" customHeight="1" x14ac:dyDescent="0.2">
      <c r="A92" s="4" t="s">
        <v>19</v>
      </c>
      <c r="B92" s="106">
        <v>5</v>
      </c>
      <c r="C92" s="149">
        <v>10.638297872340425</v>
      </c>
      <c r="D92" s="100"/>
      <c r="E92" s="98"/>
      <c r="F92" s="98"/>
      <c r="G92" s="98"/>
      <c r="H92" s="98"/>
      <c r="I92" s="98"/>
      <c r="J92" s="98"/>
      <c r="K92" s="98"/>
      <c r="L92" s="98"/>
      <c r="M92" s="98"/>
      <c r="N92" s="98"/>
      <c r="O92" s="98"/>
      <c r="P92" s="98"/>
      <c r="Q92" s="98"/>
      <c r="R92" s="98"/>
      <c r="S92" s="98"/>
      <c r="T92" s="98"/>
      <c r="U92" s="98"/>
      <c r="V92" s="98"/>
      <c r="W92" s="98"/>
      <c r="X92" s="98"/>
    </row>
    <row r="93" spans="1:24" ht="13.5" customHeight="1" x14ac:dyDescent="0.2">
      <c r="A93" s="4" t="s">
        <v>25</v>
      </c>
      <c r="B93" s="106">
        <v>7</v>
      </c>
      <c r="C93" s="149">
        <v>14.893617021276595</v>
      </c>
      <c r="D93" s="100"/>
      <c r="E93" s="98"/>
      <c r="F93" s="98"/>
      <c r="G93" s="98"/>
      <c r="H93" s="98"/>
      <c r="I93" s="98"/>
      <c r="J93" s="98"/>
      <c r="K93" s="98"/>
      <c r="L93" s="98"/>
      <c r="M93" s="98"/>
      <c r="N93" s="98"/>
      <c r="O93" s="98"/>
      <c r="P93" s="98"/>
      <c r="Q93" s="98"/>
      <c r="R93" s="98"/>
      <c r="S93" s="98"/>
      <c r="T93" s="98"/>
      <c r="U93" s="98"/>
      <c r="V93" s="98"/>
      <c r="W93" s="98"/>
      <c r="X93" s="98"/>
    </row>
    <row r="94" spans="1:24" ht="13.5" customHeight="1" x14ac:dyDescent="0.2">
      <c r="A94" s="4" t="s">
        <v>27</v>
      </c>
      <c r="B94" s="106">
        <v>2</v>
      </c>
      <c r="C94" s="149">
        <v>4.2553191489361701</v>
      </c>
      <c r="D94" s="100"/>
      <c r="E94" s="98"/>
      <c r="F94" s="98"/>
      <c r="G94" s="98"/>
      <c r="H94" s="98"/>
      <c r="I94" s="98"/>
      <c r="J94" s="98"/>
      <c r="K94" s="98"/>
      <c r="L94" s="98"/>
      <c r="M94" s="98"/>
      <c r="N94" s="98"/>
      <c r="O94" s="98"/>
      <c r="P94" s="98"/>
      <c r="Q94" s="98"/>
      <c r="R94" s="98"/>
      <c r="S94" s="98"/>
      <c r="T94" s="98"/>
      <c r="U94" s="98"/>
      <c r="V94" s="98"/>
      <c r="W94" s="98"/>
      <c r="X94" s="98"/>
    </row>
    <row r="95" spans="1:24" ht="13.5" customHeight="1" x14ac:dyDescent="0.2">
      <c r="A95" s="4" t="s">
        <v>28</v>
      </c>
      <c r="B95" s="108">
        <v>8</v>
      </c>
      <c r="C95" s="149">
        <v>17.021276595744681</v>
      </c>
      <c r="D95" s="100"/>
      <c r="E95" s="98"/>
      <c r="F95" s="98"/>
      <c r="G95" s="98"/>
      <c r="H95" s="98"/>
      <c r="I95" s="98"/>
      <c r="J95" s="98"/>
      <c r="K95" s="98"/>
      <c r="L95" s="98"/>
      <c r="M95" s="98"/>
      <c r="N95" s="98"/>
      <c r="O95" s="98"/>
      <c r="P95" s="98"/>
      <c r="Q95" s="98"/>
      <c r="R95" s="98"/>
      <c r="S95" s="98"/>
      <c r="T95" s="98"/>
      <c r="U95" s="98"/>
      <c r="V95" s="98"/>
      <c r="W95" s="98"/>
      <c r="X95" s="98"/>
    </row>
    <row r="96" spans="1:24" ht="13.5" customHeight="1" x14ac:dyDescent="0.2">
      <c r="A96" s="4" t="s">
        <v>30</v>
      </c>
      <c r="B96" s="106">
        <v>1</v>
      </c>
      <c r="C96" s="149">
        <v>2.1276595744680851</v>
      </c>
      <c r="D96" s="100"/>
      <c r="E96" s="98"/>
      <c r="F96" s="98"/>
      <c r="G96" s="98"/>
      <c r="H96" s="98"/>
      <c r="I96" s="98"/>
      <c r="J96" s="98"/>
      <c r="K96" s="98"/>
      <c r="L96" s="98"/>
      <c r="M96" s="98"/>
      <c r="N96" s="98"/>
      <c r="O96" s="98"/>
      <c r="P96" s="98"/>
      <c r="Q96" s="98"/>
      <c r="R96" s="98"/>
      <c r="S96" s="98"/>
      <c r="T96" s="98"/>
      <c r="U96" s="98"/>
      <c r="V96" s="98"/>
      <c r="W96" s="98"/>
      <c r="X96" s="98"/>
    </row>
    <row r="97" spans="1:24" ht="13.5" customHeight="1" x14ac:dyDescent="0.2">
      <c r="A97" s="4" t="s">
        <v>33</v>
      </c>
      <c r="B97" s="106">
        <v>7</v>
      </c>
      <c r="C97" s="149">
        <v>14.893617021276595</v>
      </c>
      <c r="D97" s="100"/>
      <c r="E97" s="98"/>
      <c r="F97" s="98"/>
      <c r="G97" s="98"/>
      <c r="H97" s="98"/>
      <c r="I97" s="98"/>
      <c r="J97" s="98"/>
      <c r="K97" s="98"/>
      <c r="L97" s="98"/>
      <c r="M97" s="98"/>
      <c r="N97" s="98"/>
      <c r="O97" s="98"/>
      <c r="P97" s="98"/>
      <c r="Q97" s="98"/>
      <c r="R97" s="98"/>
      <c r="S97" s="98"/>
      <c r="T97" s="98"/>
      <c r="U97" s="98"/>
      <c r="V97" s="98"/>
      <c r="W97" s="98"/>
      <c r="X97" s="98"/>
    </row>
    <row r="98" spans="1:24" ht="13.5" customHeight="1" x14ac:dyDescent="0.2">
      <c r="A98" s="4" t="s">
        <v>34</v>
      </c>
      <c r="B98" s="106">
        <v>16</v>
      </c>
      <c r="C98" s="149">
        <v>34.042553191489361</v>
      </c>
      <c r="D98" s="100"/>
      <c r="E98" s="98"/>
      <c r="F98" s="98"/>
      <c r="G98" s="98"/>
      <c r="H98" s="98"/>
      <c r="I98" s="98"/>
      <c r="J98" s="98"/>
      <c r="K98" s="98"/>
      <c r="L98" s="98"/>
      <c r="M98" s="98"/>
      <c r="N98" s="98"/>
      <c r="O98" s="98"/>
      <c r="P98" s="98"/>
      <c r="Q98" s="98"/>
      <c r="R98" s="98"/>
      <c r="S98" s="98"/>
      <c r="T98" s="98"/>
      <c r="U98" s="98"/>
      <c r="V98" s="98"/>
      <c r="W98" s="98"/>
      <c r="X98" s="98"/>
    </row>
    <row r="99" spans="1:24" ht="13.5" customHeight="1" x14ac:dyDescent="0.2">
      <c r="A99" s="135" t="s">
        <v>79</v>
      </c>
      <c r="B99" s="104">
        <v>15</v>
      </c>
      <c r="C99" s="106"/>
      <c r="D99" s="100"/>
      <c r="E99" s="98"/>
      <c r="F99" s="98"/>
      <c r="G99" s="98"/>
      <c r="H99" s="98"/>
      <c r="I99" s="98"/>
      <c r="J99" s="98"/>
      <c r="K99" s="98"/>
      <c r="L99" s="98"/>
      <c r="M99" s="98"/>
      <c r="N99" s="98"/>
      <c r="O99" s="98"/>
      <c r="P99" s="98"/>
      <c r="Q99" s="98"/>
      <c r="R99" s="98"/>
      <c r="S99" s="98"/>
      <c r="T99" s="98"/>
      <c r="U99" s="98"/>
      <c r="V99" s="98"/>
      <c r="W99" s="98"/>
      <c r="X99" s="98"/>
    </row>
    <row r="100" spans="1:24" ht="13.5" customHeight="1" x14ac:dyDescent="0.2">
      <c r="A100" s="4" t="s">
        <v>19</v>
      </c>
      <c r="B100" s="106">
        <v>11</v>
      </c>
      <c r="C100" s="149">
        <v>73.333333333333329</v>
      </c>
      <c r="D100" s="100"/>
      <c r="E100" s="98"/>
      <c r="F100" s="98"/>
      <c r="G100" s="98"/>
      <c r="H100" s="98"/>
      <c r="I100" s="98"/>
      <c r="J100" s="98"/>
      <c r="K100" s="98"/>
      <c r="L100" s="98"/>
      <c r="M100" s="98"/>
      <c r="N100" s="98"/>
      <c r="O100" s="98"/>
      <c r="P100" s="98"/>
      <c r="Q100" s="98"/>
      <c r="R100" s="98"/>
      <c r="S100" s="98"/>
      <c r="T100" s="98"/>
      <c r="U100" s="98"/>
      <c r="V100" s="98"/>
      <c r="W100" s="98"/>
      <c r="X100" s="98"/>
    </row>
    <row r="101" spans="1:24" ht="13.5" customHeight="1" x14ac:dyDescent="0.2">
      <c r="A101" s="4" t="s">
        <v>29</v>
      </c>
      <c r="B101" s="106">
        <v>2</v>
      </c>
      <c r="C101" s="149">
        <v>13.333333333333334</v>
      </c>
      <c r="D101" s="100"/>
      <c r="E101" s="98"/>
      <c r="F101" s="98"/>
      <c r="G101" s="98"/>
      <c r="H101" s="98"/>
      <c r="I101" s="98"/>
      <c r="J101" s="98"/>
      <c r="K101" s="98"/>
      <c r="L101" s="98"/>
      <c r="M101" s="98"/>
      <c r="N101" s="98"/>
      <c r="O101" s="98"/>
      <c r="P101" s="98"/>
      <c r="Q101" s="98"/>
      <c r="R101" s="98"/>
      <c r="S101" s="98"/>
      <c r="T101" s="98"/>
      <c r="U101" s="98"/>
      <c r="V101" s="98"/>
      <c r="W101" s="98"/>
      <c r="X101" s="98"/>
    </row>
    <row r="102" spans="1:24" ht="13.5" customHeight="1" x14ac:dyDescent="0.2">
      <c r="A102" s="4" t="s">
        <v>30</v>
      </c>
      <c r="B102" s="106">
        <v>2</v>
      </c>
      <c r="C102" s="149">
        <v>13.333333333333334</v>
      </c>
      <c r="D102" s="100"/>
      <c r="E102" s="98"/>
      <c r="F102" s="98"/>
      <c r="G102" s="98"/>
      <c r="H102" s="98"/>
      <c r="I102" s="98"/>
      <c r="J102" s="98"/>
      <c r="K102" s="98"/>
      <c r="L102" s="98"/>
      <c r="M102" s="98"/>
      <c r="N102" s="98"/>
      <c r="O102" s="98"/>
      <c r="P102" s="98"/>
      <c r="Q102" s="98"/>
      <c r="R102" s="98"/>
      <c r="S102" s="98"/>
      <c r="T102" s="98"/>
      <c r="U102" s="98"/>
      <c r="V102" s="98"/>
      <c r="W102" s="98"/>
      <c r="X102" s="98"/>
    </row>
    <row r="103" spans="1:24" ht="13.5" customHeight="1" x14ac:dyDescent="0.2">
      <c r="A103" s="135" t="s">
        <v>58</v>
      </c>
      <c r="B103" s="104">
        <v>25</v>
      </c>
      <c r="C103" s="106"/>
      <c r="D103" s="100"/>
      <c r="E103" s="98"/>
      <c r="F103" s="98"/>
      <c r="G103" s="98"/>
      <c r="H103" s="98"/>
      <c r="I103" s="98"/>
      <c r="J103" s="98"/>
      <c r="K103" s="98"/>
      <c r="L103" s="98"/>
      <c r="M103" s="98"/>
      <c r="N103" s="98"/>
      <c r="O103" s="98"/>
      <c r="P103" s="98"/>
      <c r="Q103" s="98"/>
      <c r="R103" s="98"/>
      <c r="S103" s="98"/>
      <c r="T103" s="98"/>
      <c r="U103" s="98"/>
      <c r="V103" s="98"/>
      <c r="W103" s="98"/>
      <c r="X103" s="98"/>
    </row>
    <row r="104" spans="1:24" ht="13.5" customHeight="1" x14ac:dyDescent="0.2">
      <c r="A104" s="4" t="s">
        <v>19</v>
      </c>
      <c r="B104" s="105">
        <v>8</v>
      </c>
      <c r="C104" s="149">
        <v>32</v>
      </c>
      <c r="D104" s="100"/>
      <c r="E104" s="98"/>
      <c r="F104" s="98"/>
      <c r="G104" s="98"/>
      <c r="H104" s="98"/>
      <c r="I104" s="98"/>
      <c r="J104" s="98"/>
      <c r="K104" s="98"/>
      <c r="L104" s="98"/>
      <c r="M104" s="98"/>
      <c r="N104" s="98"/>
      <c r="O104" s="98"/>
      <c r="P104" s="98"/>
      <c r="Q104" s="98"/>
      <c r="R104" s="98"/>
      <c r="S104" s="98"/>
      <c r="T104" s="98"/>
      <c r="U104" s="98"/>
      <c r="V104" s="98"/>
      <c r="W104" s="98"/>
      <c r="X104" s="98"/>
    </row>
    <row r="105" spans="1:24" ht="13.5" customHeight="1" x14ac:dyDescent="0.2">
      <c r="A105" s="4" t="s">
        <v>28</v>
      </c>
      <c r="B105" s="105">
        <v>2</v>
      </c>
      <c r="C105" s="149">
        <v>8</v>
      </c>
      <c r="D105" s="100"/>
      <c r="E105" s="98"/>
      <c r="F105" s="98"/>
      <c r="G105" s="98"/>
      <c r="H105" s="98"/>
      <c r="I105" s="98"/>
      <c r="J105" s="98"/>
      <c r="K105" s="98"/>
      <c r="L105" s="98"/>
      <c r="M105" s="98"/>
      <c r="N105" s="98"/>
      <c r="O105" s="98"/>
      <c r="P105" s="98"/>
      <c r="Q105" s="98"/>
      <c r="R105" s="98"/>
      <c r="S105" s="98"/>
      <c r="T105" s="98"/>
      <c r="U105" s="98"/>
      <c r="V105" s="98"/>
      <c r="W105" s="98"/>
      <c r="X105" s="98"/>
    </row>
    <row r="106" spans="1:24" ht="13.5" customHeight="1" x14ac:dyDescent="0.2">
      <c r="A106" s="4" t="s">
        <v>29</v>
      </c>
      <c r="B106" s="105">
        <v>2</v>
      </c>
      <c r="C106" s="149">
        <v>8</v>
      </c>
      <c r="D106" s="100"/>
      <c r="E106" s="98"/>
      <c r="F106" s="98"/>
      <c r="G106" s="98"/>
      <c r="H106" s="98"/>
      <c r="I106" s="98"/>
      <c r="J106" s="98"/>
      <c r="K106" s="98"/>
      <c r="L106" s="98"/>
      <c r="M106" s="98"/>
      <c r="N106" s="98"/>
      <c r="O106" s="98"/>
      <c r="P106" s="98"/>
      <c r="Q106" s="98"/>
      <c r="R106" s="98"/>
      <c r="S106" s="98"/>
      <c r="T106" s="98"/>
      <c r="U106" s="98"/>
      <c r="V106" s="98"/>
      <c r="W106" s="98"/>
      <c r="X106" s="98"/>
    </row>
    <row r="107" spans="1:24" ht="13.5" customHeight="1" x14ac:dyDescent="0.2">
      <c r="A107" s="4" t="s">
        <v>30</v>
      </c>
      <c r="B107" s="105">
        <v>4</v>
      </c>
      <c r="C107" s="149">
        <v>16</v>
      </c>
      <c r="D107" s="100"/>
      <c r="E107" s="98"/>
      <c r="F107" s="98"/>
      <c r="G107" s="98"/>
      <c r="H107" s="98"/>
      <c r="I107" s="98"/>
      <c r="J107" s="98"/>
      <c r="K107" s="98"/>
      <c r="L107" s="98"/>
      <c r="M107" s="98"/>
      <c r="N107" s="98"/>
      <c r="O107" s="98"/>
      <c r="P107" s="98"/>
      <c r="Q107" s="98"/>
      <c r="R107" s="98"/>
      <c r="S107" s="98"/>
      <c r="T107" s="98"/>
      <c r="U107" s="98"/>
      <c r="V107" s="98"/>
      <c r="W107" s="98"/>
      <c r="X107" s="98"/>
    </row>
    <row r="108" spans="1:24" ht="13.5" customHeight="1" x14ac:dyDescent="0.2">
      <c r="A108" s="4" t="s">
        <v>31</v>
      </c>
      <c r="B108" s="105">
        <v>5</v>
      </c>
      <c r="C108" s="149">
        <v>20</v>
      </c>
      <c r="D108" s="100"/>
      <c r="E108" s="98"/>
      <c r="F108" s="98"/>
      <c r="G108" s="98"/>
      <c r="H108" s="98"/>
      <c r="I108" s="98"/>
      <c r="J108" s="98"/>
      <c r="K108" s="98"/>
      <c r="L108" s="98"/>
      <c r="M108" s="98"/>
      <c r="N108" s="98"/>
      <c r="O108" s="98"/>
      <c r="P108" s="98"/>
      <c r="Q108" s="98"/>
      <c r="R108" s="98"/>
      <c r="S108" s="98"/>
      <c r="T108" s="98"/>
      <c r="U108" s="98"/>
      <c r="V108" s="98"/>
      <c r="W108" s="98"/>
      <c r="X108" s="98"/>
    </row>
    <row r="109" spans="1:24" ht="13.5" customHeight="1" x14ac:dyDescent="0.2">
      <c r="A109" s="4" t="s">
        <v>34</v>
      </c>
      <c r="B109" s="105">
        <v>4</v>
      </c>
      <c r="C109" s="149">
        <v>16</v>
      </c>
      <c r="D109" s="100"/>
      <c r="E109" s="98"/>
      <c r="F109" s="98"/>
      <c r="G109" s="98"/>
      <c r="H109" s="98"/>
      <c r="I109" s="98"/>
      <c r="J109" s="98"/>
      <c r="K109" s="98"/>
      <c r="L109" s="98"/>
      <c r="M109" s="98"/>
      <c r="N109" s="98"/>
      <c r="O109" s="98"/>
      <c r="P109" s="98"/>
      <c r="Q109" s="98"/>
      <c r="R109" s="98"/>
      <c r="S109" s="98"/>
      <c r="T109" s="98"/>
      <c r="U109" s="98"/>
      <c r="V109" s="98"/>
      <c r="W109" s="98"/>
      <c r="X109" s="98"/>
    </row>
    <row r="110" spans="1:24" ht="32.25" customHeight="1" x14ac:dyDescent="0.2">
      <c r="A110" s="160" t="s">
        <v>107</v>
      </c>
      <c r="B110" s="160"/>
      <c r="C110" s="160"/>
      <c r="D110" s="103"/>
      <c r="E110" s="98"/>
      <c r="F110" s="98"/>
      <c r="G110" s="98"/>
      <c r="H110" s="98"/>
      <c r="I110" s="98"/>
      <c r="J110" s="98"/>
      <c r="K110" s="98"/>
      <c r="L110" s="98"/>
      <c r="M110" s="98"/>
      <c r="N110" s="98"/>
      <c r="O110" s="98"/>
      <c r="P110" s="98"/>
      <c r="Q110" s="98"/>
      <c r="R110" s="98"/>
      <c r="S110" s="98"/>
      <c r="T110" s="98"/>
      <c r="U110" s="98"/>
      <c r="V110" s="98"/>
      <c r="W110" s="98"/>
      <c r="X110" s="98"/>
    </row>
    <row r="111" spans="1:24" ht="13.5" customHeight="1" x14ac:dyDescent="0.2">
      <c r="A111" s="110"/>
      <c r="B111" s="110"/>
      <c r="C111" s="110"/>
      <c r="D111" s="98"/>
      <c r="E111" s="98"/>
      <c r="F111" s="98"/>
      <c r="G111" s="98"/>
      <c r="H111" s="98"/>
      <c r="I111" s="98"/>
      <c r="J111" s="98"/>
      <c r="K111" s="98"/>
      <c r="L111" s="98"/>
      <c r="M111" s="98"/>
      <c r="N111" s="98"/>
      <c r="O111" s="98"/>
      <c r="P111" s="98"/>
      <c r="Q111" s="98"/>
      <c r="R111" s="98"/>
      <c r="S111" s="98"/>
      <c r="T111" s="98"/>
      <c r="U111" s="98"/>
      <c r="V111" s="98"/>
      <c r="W111" s="98"/>
      <c r="X111" s="98"/>
    </row>
    <row r="113" spans="1:24" s="1" customFormat="1" ht="26.25" customHeight="1" x14ac:dyDescent="0.25">
      <c r="A113" s="165" t="s">
        <v>108</v>
      </c>
      <c r="B113" s="165"/>
      <c r="C113" s="165"/>
      <c r="D113" s="12"/>
      <c r="E113" s="13"/>
    </row>
    <row r="114" spans="1:24" s="1" customFormat="1" ht="13.5" customHeight="1" x14ac:dyDescent="0.25">
      <c r="A114" s="14"/>
      <c r="C114" s="13"/>
      <c r="D114" s="15"/>
      <c r="E114" s="13"/>
    </row>
    <row r="115" spans="1:24" s="1" customFormat="1" ht="13.5" customHeight="1" x14ac:dyDescent="0.2">
      <c r="A115" s="162" t="s">
        <v>3</v>
      </c>
      <c r="B115" s="161" t="s">
        <v>4</v>
      </c>
      <c r="C115" s="161"/>
      <c r="D115" s="10"/>
      <c r="E115" s="13"/>
    </row>
    <row r="116" spans="1:24" s="1" customFormat="1" ht="25.5" customHeight="1" x14ac:dyDescent="0.2">
      <c r="A116" s="163"/>
      <c r="B116" s="3" t="s">
        <v>5</v>
      </c>
      <c r="C116" s="151" t="s">
        <v>6</v>
      </c>
      <c r="D116" s="11"/>
      <c r="E116" s="13"/>
    </row>
    <row r="117" spans="1:24" ht="13.5" customHeight="1" x14ac:dyDescent="0.2">
      <c r="A117" s="4" t="s">
        <v>10</v>
      </c>
      <c r="B117" s="105">
        <v>3</v>
      </c>
      <c r="C117" s="112">
        <v>2.2388059701492535</v>
      </c>
      <c r="D117" s="100"/>
      <c r="E117" s="98"/>
      <c r="F117" s="98"/>
      <c r="G117" s="98"/>
      <c r="H117" s="98"/>
      <c r="I117" s="98"/>
      <c r="J117" s="98"/>
      <c r="K117" s="98"/>
      <c r="L117" s="98"/>
      <c r="M117" s="98"/>
      <c r="N117" s="98"/>
      <c r="O117" s="98"/>
      <c r="P117" s="98"/>
      <c r="Q117" s="98"/>
      <c r="R117" s="98"/>
      <c r="S117" s="98"/>
      <c r="T117" s="98"/>
      <c r="U117" s="98"/>
      <c r="V117" s="98"/>
      <c r="W117" s="98"/>
      <c r="X117" s="98"/>
    </row>
    <row r="118" spans="1:24" ht="13.5" customHeight="1" x14ac:dyDescent="0.2">
      <c r="A118" s="4" t="s">
        <v>12</v>
      </c>
      <c r="B118" s="105">
        <v>23</v>
      </c>
      <c r="C118" s="112">
        <v>17.164179104477611</v>
      </c>
      <c r="D118" s="100"/>
      <c r="E118" s="98"/>
      <c r="F118" s="98"/>
      <c r="G118" s="98"/>
      <c r="H118" s="98"/>
      <c r="I118" s="98"/>
      <c r="J118" s="98"/>
      <c r="K118" s="98"/>
      <c r="L118" s="98"/>
      <c r="M118" s="98"/>
      <c r="N118" s="98"/>
      <c r="O118" s="98"/>
      <c r="P118" s="98"/>
      <c r="Q118" s="98"/>
      <c r="R118" s="98"/>
      <c r="S118" s="98"/>
      <c r="T118" s="98"/>
      <c r="U118" s="98"/>
      <c r="V118" s="98"/>
      <c r="W118" s="98"/>
      <c r="X118" s="98"/>
    </row>
    <row r="119" spans="1:24" ht="13.5" customHeight="1" x14ac:dyDescent="0.2">
      <c r="A119" s="4" t="s">
        <v>14</v>
      </c>
      <c r="B119" s="105">
        <v>3</v>
      </c>
      <c r="C119" s="112">
        <v>2.2388059701492535</v>
      </c>
      <c r="D119" s="100"/>
      <c r="E119" s="98"/>
      <c r="F119" s="98"/>
      <c r="G119" s="98"/>
      <c r="H119" s="98"/>
      <c r="I119" s="98"/>
      <c r="J119" s="98"/>
      <c r="K119" s="98"/>
      <c r="L119" s="98"/>
      <c r="M119" s="98"/>
      <c r="N119" s="98"/>
      <c r="O119" s="98"/>
      <c r="P119" s="98"/>
      <c r="Q119" s="98"/>
      <c r="R119" s="98"/>
      <c r="S119" s="98"/>
      <c r="T119" s="98"/>
      <c r="U119" s="98"/>
      <c r="V119" s="98"/>
      <c r="W119" s="98"/>
      <c r="X119" s="98"/>
    </row>
    <row r="120" spans="1:24" ht="13.5" customHeight="1" x14ac:dyDescent="0.2">
      <c r="A120" s="4" t="s">
        <v>15</v>
      </c>
      <c r="B120" s="105">
        <v>5</v>
      </c>
      <c r="C120" s="112">
        <v>3.7313432835820892</v>
      </c>
      <c r="D120" s="100"/>
      <c r="E120" s="98"/>
      <c r="F120" s="98"/>
      <c r="G120" s="98"/>
      <c r="H120" s="98"/>
      <c r="I120" s="98"/>
      <c r="J120" s="98"/>
      <c r="K120" s="98"/>
      <c r="L120" s="98"/>
      <c r="M120" s="98"/>
      <c r="N120" s="98"/>
      <c r="O120" s="98"/>
      <c r="P120" s="98"/>
      <c r="Q120" s="98"/>
      <c r="R120" s="98"/>
      <c r="S120" s="98"/>
      <c r="T120" s="98"/>
      <c r="U120" s="98"/>
      <c r="V120" s="98"/>
      <c r="W120" s="98"/>
      <c r="X120" s="98"/>
    </row>
    <row r="121" spans="1:24" ht="13.5" customHeight="1" x14ac:dyDescent="0.2">
      <c r="A121" s="4" t="s">
        <v>16</v>
      </c>
      <c r="B121" s="105">
        <v>3</v>
      </c>
      <c r="C121" s="112">
        <v>2.2388059701492535</v>
      </c>
      <c r="D121" s="100"/>
      <c r="E121" s="98"/>
      <c r="F121" s="98"/>
      <c r="G121" s="98"/>
      <c r="H121" s="98"/>
      <c r="I121" s="98"/>
      <c r="J121" s="98"/>
      <c r="K121" s="98"/>
      <c r="L121" s="98"/>
      <c r="M121" s="98"/>
      <c r="N121" s="98"/>
      <c r="O121" s="98"/>
      <c r="P121" s="98"/>
      <c r="Q121" s="98"/>
      <c r="R121" s="98"/>
      <c r="S121" s="98"/>
      <c r="T121" s="98"/>
      <c r="U121" s="98"/>
      <c r="V121" s="98"/>
      <c r="W121" s="98"/>
      <c r="X121" s="98"/>
    </row>
    <row r="122" spans="1:24" ht="13.5" customHeight="1" x14ac:dyDescent="0.2">
      <c r="A122" s="4" t="s">
        <v>17</v>
      </c>
      <c r="B122" s="105">
        <v>1</v>
      </c>
      <c r="C122" s="112">
        <v>0.74626865671641784</v>
      </c>
      <c r="D122" s="100"/>
      <c r="E122" s="98"/>
      <c r="F122" s="98"/>
      <c r="G122" s="98"/>
      <c r="H122" s="98"/>
      <c r="I122" s="98"/>
      <c r="J122" s="98"/>
      <c r="K122" s="98"/>
      <c r="L122" s="98"/>
      <c r="M122" s="98"/>
      <c r="N122" s="98"/>
      <c r="O122" s="98"/>
      <c r="P122" s="98"/>
      <c r="Q122" s="98"/>
      <c r="R122" s="98"/>
      <c r="S122" s="98"/>
      <c r="T122" s="98"/>
      <c r="U122" s="98"/>
      <c r="V122" s="98"/>
      <c r="W122" s="98"/>
      <c r="X122" s="98"/>
    </row>
    <row r="123" spans="1:24" ht="13.5" customHeight="1" x14ac:dyDescent="0.2">
      <c r="A123" s="4" t="s">
        <v>19</v>
      </c>
      <c r="B123" s="105">
        <v>29</v>
      </c>
      <c r="C123" s="112">
        <v>21.641791044776117</v>
      </c>
      <c r="D123" s="100"/>
      <c r="E123" s="98"/>
      <c r="F123" s="98"/>
      <c r="G123" s="98"/>
      <c r="H123" s="98"/>
      <c r="I123" s="98"/>
      <c r="J123" s="98"/>
      <c r="K123" s="98"/>
      <c r="L123" s="98"/>
      <c r="M123" s="98"/>
      <c r="N123" s="98"/>
      <c r="O123" s="98"/>
      <c r="P123" s="98"/>
      <c r="Q123" s="98"/>
      <c r="R123" s="98"/>
      <c r="S123" s="98"/>
      <c r="T123" s="98"/>
      <c r="U123" s="98"/>
      <c r="V123" s="98"/>
      <c r="W123" s="98"/>
      <c r="X123" s="98"/>
    </row>
    <row r="124" spans="1:24" ht="13.5" customHeight="1" x14ac:dyDescent="0.2">
      <c r="A124" s="4" t="s">
        <v>20</v>
      </c>
      <c r="B124" s="105"/>
      <c r="C124" s="112">
        <v>0</v>
      </c>
      <c r="D124" s="100"/>
      <c r="E124" s="98"/>
      <c r="F124" s="98"/>
      <c r="G124" s="98"/>
      <c r="H124" s="98"/>
      <c r="I124" s="98"/>
      <c r="J124" s="98"/>
      <c r="K124" s="98"/>
      <c r="L124" s="98"/>
      <c r="M124" s="98"/>
      <c r="N124" s="98"/>
      <c r="O124" s="98"/>
      <c r="P124" s="98"/>
      <c r="Q124" s="98"/>
      <c r="R124" s="98"/>
      <c r="S124" s="98"/>
      <c r="T124" s="98"/>
      <c r="U124" s="98"/>
      <c r="V124" s="98"/>
      <c r="W124" s="98"/>
      <c r="X124" s="98"/>
    </row>
    <row r="125" spans="1:24" ht="13.5" customHeight="1" x14ac:dyDescent="0.2">
      <c r="A125" s="4" t="s">
        <v>21</v>
      </c>
      <c r="B125" s="105"/>
      <c r="C125" s="112">
        <v>0</v>
      </c>
      <c r="D125" s="100"/>
      <c r="E125" s="98"/>
      <c r="F125" s="98"/>
      <c r="G125" s="98"/>
      <c r="H125" s="98"/>
      <c r="I125" s="98"/>
      <c r="J125" s="98"/>
      <c r="K125" s="98"/>
      <c r="L125" s="98"/>
      <c r="M125" s="98"/>
      <c r="N125" s="98"/>
      <c r="O125" s="98"/>
      <c r="P125" s="98"/>
      <c r="Q125" s="98"/>
      <c r="R125" s="98"/>
      <c r="S125" s="98"/>
      <c r="T125" s="98"/>
      <c r="U125" s="98"/>
      <c r="V125" s="98"/>
      <c r="W125" s="98"/>
      <c r="X125" s="98"/>
    </row>
    <row r="126" spans="1:24" ht="13.5" customHeight="1" x14ac:dyDescent="0.2">
      <c r="A126" s="4" t="s">
        <v>24</v>
      </c>
      <c r="B126" s="105">
        <v>4</v>
      </c>
      <c r="C126" s="112">
        <v>2.9850746268656714</v>
      </c>
      <c r="D126" s="100"/>
      <c r="E126" s="98"/>
      <c r="F126" s="98"/>
      <c r="G126" s="98"/>
      <c r="H126" s="98"/>
      <c r="I126" s="98"/>
      <c r="J126" s="98"/>
      <c r="K126" s="98"/>
      <c r="L126" s="98"/>
      <c r="M126" s="98"/>
      <c r="N126" s="98"/>
      <c r="O126" s="98"/>
      <c r="P126" s="98"/>
      <c r="Q126" s="98"/>
      <c r="R126" s="98"/>
      <c r="S126" s="98"/>
      <c r="T126" s="98"/>
      <c r="U126" s="98"/>
      <c r="V126" s="98"/>
      <c r="W126" s="98"/>
      <c r="X126" s="98"/>
    </row>
    <row r="127" spans="1:24" ht="13.5" customHeight="1" x14ac:dyDescent="0.2">
      <c r="A127" s="4" t="s">
        <v>25</v>
      </c>
      <c r="B127" s="105">
        <v>11</v>
      </c>
      <c r="C127" s="112">
        <v>8.2089552238805972</v>
      </c>
      <c r="D127" s="100"/>
      <c r="E127" s="98"/>
      <c r="F127" s="98"/>
      <c r="G127" s="98"/>
      <c r="H127" s="98"/>
      <c r="I127" s="98"/>
      <c r="J127" s="98"/>
      <c r="K127" s="98"/>
      <c r="L127" s="98"/>
      <c r="M127" s="98"/>
      <c r="N127" s="98"/>
      <c r="O127" s="98"/>
      <c r="P127" s="98"/>
      <c r="Q127" s="98"/>
      <c r="R127" s="98"/>
      <c r="S127" s="98"/>
      <c r="T127" s="98"/>
      <c r="U127" s="98"/>
      <c r="V127" s="98"/>
      <c r="W127" s="98"/>
      <c r="X127" s="98"/>
    </row>
    <row r="128" spans="1:24" ht="13.5" customHeight="1" x14ac:dyDescent="0.2">
      <c r="A128" s="4" t="s">
        <v>27</v>
      </c>
      <c r="B128" s="105">
        <v>5</v>
      </c>
      <c r="C128" s="112">
        <v>3.7313432835820892</v>
      </c>
      <c r="D128" s="100"/>
      <c r="E128" s="98"/>
      <c r="F128" s="98"/>
      <c r="G128" s="98"/>
      <c r="H128" s="98"/>
      <c r="I128" s="98"/>
      <c r="J128" s="98"/>
      <c r="K128" s="98"/>
      <c r="L128" s="98"/>
      <c r="M128" s="98"/>
      <c r="N128" s="98"/>
      <c r="O128" s="98"/>
      <c r="P128" s="98"/>
      <c r="Q128" s="98"/>
      <c r="R128" s="98"/>
      <c r="S128" s="98"/>
      <c r="T128" s="98"/>
      <c r="U128" s="98"/>
      <c r="V128" s="98"/>
      <c r="W128" s="98"/>
      <c r="X128" s="98"/>
    </row>
    <row r="129" spans="1:24" ht="13.5" customHeight="1" x14ac:dyDescent="0.2">
      <c r="A129" s="4" t="s">
        <v>28</v>
      </c>
      <c r="B129" s="105">
        <v>4</v>
      </c>
      <c r="C129" s="112">
        <v>2.9850746268656714</v>
      </c>
      <c r="D129" s="100"/>
      <c r="E129" s="98"/>
      <c r="F129" s="98"/>
      <c r="G129" s="98"/>
      <c r="H129" s="98"/>
      <c r="I129" s="98"/>
      <c r="J129" s="98"/>
      <c r="K129" s="98"/>
      <c r="L129" s="98"/>
      <c r="M129" s="98"/>
      <c r="N129" s="98"/>
      <c r="O129" s="98"/>
      <c r="P129" s="98"/>
      <c r="Q129" s="98"/>
      <c r="R129" s="98"/>
      <c r="S129" s="98"/>
      <c r="T129" s="98"/>
      <c r="U129" s="98"/>
      <c r="V129" s="98"/>
      <c r="W129" s="98"/>
      <c r="X129" s="98"/>
    </row>
    <row r="130" spans="1:24" ht="13.5" customHeight="1" x14ac:dyDescent="0.2">
      <c r="A130" s="4" t="s">
        <v>29</v>
      </c>
      <c r="B130" s="105">
        <v>2</v>
      </c>
      <c r="C130" s="112">
        <v>1.4925373134328357</v>
      </c>
      <c r="D130" s="100"/>
      <c r="E130" s="98"/>
      <c r="F130" s="98"/>
      <c r="G130" s="98"/>
      <c r="H130" s="98"/>
      <c r="I130" s="98"/>
      <c r="J130" s="98"/>
      <c r="K130" s="98"/>
      <c r="L130" s="98"/>
      <c r="M130" s="98"/>
      <c r="N130" s="98"/>
      <c r="O130" s="98"/>
      <c r="P130" s="98"/>
      <c r="Q130" s="98"/>
      <c r="R130" s="98"/>
      <c r="S130" s="98"/>
      <c r="T130" s="98"/>
      <c r="U130" s="98"/>
      <c r="V130" s="98"/>
      <c r="W130" s="98"/>
      <c r="X130" s="98"/>
    </row>
    <row r="131" spans="1:24" ht="13.5" customHeight="1" x14ac:dyDescent="0.2">
      <c r="A131" s="4" t="s">
        <v>30</v>
      </c>
      <c r="B131" s="105"/>
      <c r="C131" s="112">
        <v>0</v>
      </c>
      <c r="D131" s="100"/>
      <c r="E131" s="98"/>
      <c r="F131" s="98"/>
      <c r="G131" s="98"/>
      <c r="H131" s="98"/>
      <c r="I131" s="98"/>
      <c r="J131" s="98"/>
      <c r="K131" s="98"/>
      <c r="L131" s="98"/>
      <c r="M131" s="98"/>
      <c r="N131" s="98"/>
      <c r="O131" s="98"/>
      <c r="P131" s="98"/>
      <c r="Q131" s="98"/>
      <c r="R131" s="98"/>
      <c r="S131" s="98"/>
      <c r="T131" s="98"/>
      <c r="U131" s="98"/>
      <c r="V131" s="98"/>
      <c r="W131" s="98"/>
      <c r="X131" s="98"/>
    </row>
    <row r="132" spans="1:24" ht="13.5" customHeight="1" x14ac:dyDescent="0.2">
      <c r="A132" s="4" t="s">
        <v>31</v>
      </c>
      <c r="B132" s="105"/>
      <c r="C132" s="112">
        <v>0</v>
      </c>
      <c r="D132" s="100"/>
      <c r="E132" s="98"/>
      <c r="F132" s="98"/>
      <c r="G132" s="98"/>
      <c r="H132" s="98"/>
      <c r="I132" s="98"/>
      <c r="J132" s="98"/>
      <c r="K132" s="98"/>
      <c r="L132" s="98"/>
      <c r="M132" s="98"/>
      <c r="N132" s="98"/>
      <c r="O132" s="98"/>
      <c r="P132" s="98"/>
      <c r="Q132" s="98"/>
      <c r="R132" s="98"/>
      <c r="S132" s="98"/>
      <c r="T132" s="98"/>
      <c r="U132" s="98"/>
      <c r="V132" s="98"/>
      <c r="W132" s="98"/>
      <c r="X132" s="98"/>
    </row>
    <row r="133" spans="1:24" ht="13.5" customHeight="1" x14ac:dyDescent="0.2">
      <c r="A133" s="4" t="s">
        <v>34</v>
      </c>
      <c r="B133" s="105">
        <v>41</v>
      </c>
      <c r="C133" s="112">
        <v>30.597014925373134</v>
      </c>
      <c r="D133" s="100"/>
      <c r="E133" s="98"/>
      <c r="F133" s="98"/>
      <c r="G133" s="98"/>
      <c r="H133" s="98"/>
      <c r="I133" s="98"/>
      <c r="J133" s="98"/>
      <c r="K133" s="98"/>
      <c r="L133" s="98"/>
      <c r="M133" s="98"/>
      <c r="N133" s="98"/>
      <c r="O133" s="98"/>
      <c r="P133" s="98"/>
      <c r="Q133" s="98"/>
      <c r="R133" s="98"/>
      <c r="S133" s="98"/>
      <c r="T133" s="98"/>
      <c r="U133" s="98"/>
      <c r="V133" s="98"/>
      <c r="W133" s="98"/>
      <c r="X133" s="98"/>
    </row>
    <row r="134" spans="1:24" ht="13.5" customHeight="1" x14ac:dyDescent="0.2">
      <c r="A134" s="146" t="s">
        <v>91</v>
      </c>
      <c r="B134" s="147">
        <v>134</v>
      </c>
      <c r="C134" s="150">
        <v>100</v>
      </c>
      <c r="D134" s="100"/>
      <c r="E134" s="98"/>
      <c r="F134" s="98"/>
      <c r="G134" s="98"/>
      <c r="H134" s="98"/>
      <c r="I134" s="98"/>
      <c r="J134" s="98"/>
      <c r="K134" s="98"/>
      <c r="L134" s="98"/>
      <c r="M134" s="98"/>
      <c r="N134" s="98"/>
      <c r="O134" s="98"/>
      <c r="P134" s="98"/>
      <c r="Q134" s="98"/>
      <c r="R134" s="98"/>
      <c r="S134" s="98"/>
      <c r="T134" s="98"/>
      <c r="U134" s="98"/>
      <c r="V134" s="98"/>
      <c r="W134" s="98"/>
      <c r="X134" s="98"/>
    </row>
    <row r="135" spans="1:24" ht="39" customHeight="1" x14ac:dyDescent="0.2">
      <c r="A135" s="160" t="s">
        <v>109</v>
      </c>
      <c r="B135" s="160"/>
      <c r="C135" s="160"/>
      <c r="D135" s="103"/>
      <c r="E135" s="98"/>
      <c r="F135" s="98"/>
      <c r="G135" s="98"/>
      <c r="H135" s="98"/>
      <c r="I135" s="98"/>
      <c r="J135" s="98"/>
      <c r="K135" s="98"/>
      <c r="L135" s="98"/>
      <c r="M135" s="98"/>
      <c r="N135" s="98"/>
      <c r="O135" s="98"/>
      <c r="P135" s="98"/>
      <c r="Q135" s="98"/>
      <c r="R135" s="98"/>
      <c r="S135" s="98"/>
      <c r="T135" s="98"/>
      <c r="U135" s="98"/>
      <c r="V135" s="98"/>
      <c r="W135" s="98"/>
      <c r="X135" s="98"/>
    </row>
    <row r="136" spans="1:24" ht="13.5" customHeight="1" x14ac:dyDescent="0.2">
      <c r="A136" s="121"/>
      <c r="B136" s="121"/>
      <c r="C136" s="121"/>
      <c r="D136" s="103"/>
      <c r="E136" s="98"/>
      <c r="F136" s="98"/>
      <c r="G136" s="98"/>
      <c r="H136" s="98"/>
      <c r="I136" s="98"/>
      <c r="J136" s="98"/>
      <c r="K136" s="98"/>
      <c r="L136" s="98"/>
      <c r="M136" s="98"/>
      <c r="N136" s="98"/>
      <c r="O136" s="98"/>
      <c r="P136" s="98"/>
      <c r="Q136" s="98"/>
      <c r="R136" s="98"/>
      <c r="S136" s="98"/>
      <c r="T136" s="98"/>
      <c r="U136" s="98"/>
      <c r="V136" s="98"/>
      <c r="W136" s="98"/>
      <c r="X136" s="98"/>
    </row>
    <row r="137" spans="1:24" ht="13.5" customHeight="1" x14ac:dyDescent="0.2">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row>
    <row r="138" spans="1:24" s="51" customFormat="1" ht="29.25" customHeight="1" x14ac:dyDescent="0.2">
      <c r="A138" s="167" t="s">
        <v>110</v>
      </c>
      <c r="B138" s="167"/>
      <c r="C138" s="167"/>
      <c r="D138" s="26"/>
      <c r="E138" s="26"/>
      <c r="F138" s="50"/>
      <c r="G138" s="50"/>
      <c r="H138" s="50"/>
      <c r="I138" s="50"/>
      <c r="J138" s="50"/>
      <c r="K138" s="50"/>
      <c r="L138" s="50"/>
      <c r="M138" s="50"/>
      <c r="N138" s="50"/>
      <c r="O138" s="50"/>
      <c r="P138" s="50"/>
      <c r="Q138" s="50"/>
      <c r="R138" s="50"/>
      <c r="S138" s="50"/>
      <c r="T138" s="50"/>
      <c r="U138" s="50"/>
      <c r="V138" s="50"/>
    </row>
    <row r="139" spans="1:24" ht="13.5" customHeight="1" x14ac:dyDescent="0.2">
      <c r="A139" s="25"/>
      <c r="B139" s="26"/>
      <c r="C139" s="27"/>
      <c r="D139" s="26"/>
      <c r="E139" s="26"/>
      <c r="F139" s="23"/>
      <c r="G139" s="23"/>
      <c r="H139" s="23"/>
      <c r="I139" s="23"/>
      <c r="J139" s="23"/>
      <c r="K139" s="23"/>
      <c r="L139" s="23"/>
      <c r="M139" s="23"/>
      <c r="N139" s="23"/>
      <c r="O139" s="23"/>
      <c r="P139" s="23"/>
      <c r="Q139" s="23"/>
      <c r="R139" s="23"/>
      <c r="S139" s="23"/>
      <c r="T139" s="23"/>
      <c r="U139" s="23"/>
      <c r="V139" s="23"/>
    </row>
    <row r="140" spans="1:24" s="1" customFormat="1" ht="13.5" customHeight="1" x14ac:dyDescent="0.2">
      <c r="A140" s="162" t="s">
        <v>3</v>
      </c>
      <c r="B140" s="161" t="s">
        <v>4</v>
      </c>
      <c r="C140" s="161"/>
      <c r="D140" s="10"/>
      <c r="E140" s="13"/>
    </row>
    <row r="141" spans="1:24" s="1" customFormat="1" ht="24" customHeight="1" x14ac:dyDescent="0.2">
      <c r="A141" s="163"/>
      <c r="B141" s="3" t="s">
        <v>5</v>
      </c>
      <c r="C141" s="151" t="s">
        <v>6</v>
      </c>
      <c r="D141" s="11"/>
      <c r="E141" s="13"/>
    </row>
    <row r="142" spans="1:24" ht="13.5" customHeight="1" x14ac:dyDescent="0.2">
      <c r="A142" s="16" t="s">
        <v>7</v>
      </c>
      <c r="B142" s="105">
        <v>1</v>
      </c>
      <c r="C142" s="112">
        <v>1.0869565217391304</v>
      </c>
      <c r="D142" s="100"/>
      <c r="E142" s="98"/>
      <c r="F142" s="98"/>
      <c r="G142" s="98"/>
      <c r="H142" s="98"/>
      <c r="I142" s="98"/>
      <c r="J142" s="98"/>
      <c r="K142" s="98"/>
      <c r="L142" s="98"/>
      <c r="M142" s="98"/>
      <c r="N142" s="98"/>
      <c r="O142" s="98"/>
      <c r="P142" s="98"/>
      <c r="Q142" s="98"/>
      <c r="R142" s="98"/>
      <c r="S142" s="98"/>
      <c r="T142" s="98"/>
      <c r="U142" s="98"/>
      <c r="V142" s="98"/>
      <c r="W142" s="98"/>
      <c r="X142" s="98"/>
    </row>
    <row r="143" spans="1:24" ht="13.5" customHeight="1" x14ac:dyDescent="0.2">
      <c r="A143" s="4" t="s">
        <v>8</v>
      </c>
      <c r="B143" s="105">
        <v>4</v>
      </c>
      <c r="C143" s="112">
        <v>4.3478260869565215</v>
      </c>
      <c r="D143" s="100"/>
      <c r="E143" s="98"/>
      <c r="F143" s="98"/>
      <c r="G143" s="98"/>
      <c r="H143" s="98"/>
      <c r="I143" s="98"/>
      <c r="J143" s="98"/>
      <c r="K143" s="98"/>
      <c r="L143" s="98"/>
      <c r="M143" s="98"/>
      <c r="N143" s="98"/>
      <c r="O143" s="98"/>
      <c r="P143" s="98"/>
      <c r="Q143" s="98"/>
      <c r="R143" s="98"/>
      <c r="S143" s="98"/>
      <c r="T143" s="98"/>
      <c r="U143" s="98"/>
      <c r="V143" s="98"/>
      <c r="W143" s="98"/>
      <c r="X143" s="98"/>
    </row>
    <row r="144" spans="1:24" ht="13.5" customHeight="1" x14ac:dyDescent="0.2">
      <c r="A144" s="4" t="s">
        <v>10</v>
      </c>
      <c r="B144" s="105">
        <v>2</v>
      </c>
      <c r="C144" s="112">
        <v>2.1739130434782608</v>
      </c>
      <c r="D144" s="100"/>
      <c r="E144" s="98"/>
      <c r="F144" s="98"/>
      <c r="G144" s="98"/>
      <c r="H144" s="98"/>
      <c r="I144" s="98"/>
      <c r="J144" s="98"/>
      <c r="K144" s="98"/>
      <c r="L144" s="98"/>
      <c r="M144" s="98"/>
      <c r="N144" s="98"/>
      <c r="O144" s="98"/>
      <c r="P144" s="98"/>
      <c r="Q144" s="98"/>
      <c r="R144" s="98"/>
      <c r="S144" s="98"/>
      <c r="T144" s="98"/>
      <c r="U144" s="98"/>
      <c r="V144" s="98"/>
      <c r="W144" s="98"/>
      <c r="X144" s="98"/>
    </row>
    <row r="145" spans="1:24" ht="13.5" customHeight="1" x14ac:dyDescent="0.2">
      <c r="A145" s="4" t="s">
        <v>12</v>
      </c>
      <c r="B145" s="105">
        <v>33</v>
      </c>
      <c r="C145" s="112">
        <v>35.869565217391305</v>
      </c>
      <c r="D145" s="100"/>
      <c r="E145" s="98"/>
      <c r="F145" s="98"/>
      <c r="G145" s="98"/>
      <c r="H145" s="98"/>
      <c r="I145" s="98"/>
      <c r="J145" s="98"/>
      <c r="K145" s="98"/>
      <c r="L145" s="98"/>
      <c r="M145" s="98"/>
      <c r="N145" s="98"/>
      <c r="O145" s="98"/>
      <c r="P145" s="98"/>
      <c r="Q145" s="98"/>
      <c r="R145" s="98"/>
      <c r="S145" s="98"/>
      <c r="T145" s="98"/>
      <c r="U145" s="98"/>
      <c r="V145" s="98"/>
      <c r="W145" s="98"/>
      <c r="X145" s="98"/>
    </row>
    <row r="146" spans="1:24" ht="13.5" customHeight="1" x14ac:dyDescent="0.2">
      <c r="A146" s="4" t="s">
        <v>13</v>
      </c>
      <c r="B146" s="105">
        <v>2</v>
      </c>
      <c r="C146" s="112">
        <v>2.1739130434782608</v>
      </c>
      <c r="D146" s="100"/>
      <c r="E146" s="98"/>
      <c r="F146" s="98"/>
      <c r="G146" s="98"/>
      <c r="H146" s="98"/>
      <c r="I146" s="98"/>
      <c r="J146" s="98"/>
      <c r="K146" s="98"/>
      <c r="L146" s="98"/>
      <c r="M146" s="98"/>
      <c r="N146" s="98"/>
      <c r="O146" s="98"/>
      <c r="P146" s="98"/>
      <c r="Q146" s="98"/>
      <c r="R146" s="98"/>
      <c r="S146" s="98"/>
      <c r="T146" s="98"/>
      <c r="U146" s="98"/>
      <c r="V146" s="98"/>
      <c r="W146" s="98"/>
      <c r="X146" s="98"/>
    </row>
    <row r="147" spans="1:24" ht="13.5" customHeight="1" x14ac:dyDescent="0.2">
      <c r="A147" s="4" t="s">
        <v>14</v>
      </c>
      <c r="B147" s="105">
        <v>8</v>
      </c>
      <c r="C147" s="112">
        <v>8.695652173913043</v>
      </c>
      <c r="D147" s="100"/>
      <c r="E147" s="98"/>
      <c r="F147" s="98"/>
      <c r="G147" s="98"/>
      <c r="H147" s="98"/>
      <c r="I147" s="98"/>
      <c r="J147" s="98"/>
      <c r="K147" s="98"/>
      <c r="L147" s="98"/>
      <c r="M147" s="98"/>
      <c r="N147" s="98"/>
      <c r="O147" s="98"/>
      <c r="P147" s="98"/>
      <c r="Q147" s="98"/>
      <c r="R147" s="98"/>
      <c r="S147" s="98"/>
      <c r="T147" s="98"/>
      <c r="U147" s="98"/>
      <c r="V147" s="98"/>
      <c r="W147" s="98"/>
      <c r="X147" s="98"/>
    </row>
    <row r="148" spans="1:24" ht="13.5" customHeight="1" x14ac:dyDescent="0.2">
      <c r="A148" s="4" t="s">
        <v>15</v>
      </c>
      <c r="B148" s="105">
        <v>13</v>
      </c>
      <c r="C148" s="112">
        <v>14.130434782608695</v>
      </c>
      <c r="D148" s="100"/>
      <c r="E148" s="98"/>
      <c r="F148" s="98"/>
      <c r="G148" s="98"/>
      <c r="H148" s="98"/>
      <c r="I148" s="98"/>
      <c r="J148" s="98"/>
      <c r="K148" s="98"/>
      <c r="L148" s="98"/>
      <c r="M148" s="98"/>
      <c r="N148" s="98"/>
      <c r="O148" s="98"/>
      <c r="P148" s="98"/>
      <c r="Q148" s="98"/>
      <c r="R148" s="98"/>
      <c r="S148" s="98"/>
      <c r="T148" s="98"/>
      <c r="U148" s="98"/>
      <c r="V148" s="98"/>
      <c r="W148" s="98"/>
      <c r="X148" s="98"/>
    </row>
    <row r="149" spans="1:24" ht="13.5" customHeight="1" x14ac:dyDescent="0.2">
      <c r="A149" s="4" t="s">
        <v>16</v>
      </c>
      <c r="B149" s="105">
        <v>9</v>
      </c>
      <c r="C149" s="112">
        <v>9.7826086956521738</v>
      </c>
      <c r="D149" s="100"/>
      <c r="E149" s="98"/>
      <c r="F149" s="98"/>
      <c r="G149" s="98"/>
      <c r="H149" s="98"/>
      <c r="I149" s="98"/>
      <c r="J149" s="98"/>
      <c r="K149" s="98"/>
      <c r="L149" s="98"/>
      <c r="M149" s="98"/>
      <c r="N149" s="98"/>
      <c r="O149" s="98"/>
      <c r="P149" s="98"/>
      <c r="Q149" s="98"/>
      <c r="R149" s="98"/>
      <c r="S149" s="98"/>
      <c r="T149" s="98"/>
      <c r="U149" s="98"/>
      <c r="V149" s="98"/>
      <c r="W149" s="98"/>
      <c r="X149" s="98"/>
    </row>
    <row r="150" spans="1:24" ht="13.5" customHeight="1" x14ac:dyDescent="0.2">
      <c r="A150" s="4" t="s">
        <v>17</v>
      </c>
      <c r="B150" s="105" t="s">
        <v>0</v>
      </c>
      <c r="C150" s="112" t="s">
        <v>0</v>
      </c>
      <c r="D150" s="100"/>
      <c r="E150" s="98"/>
      <c r="F150" s="98"/>
      <c r="G150" s="98"/>
      <c r="H150" s="98"/>
      <c r="I150" s="98"/>
      <c r="J150" s="98"/>
      <c r="K150" s="98"/>
      <c r="L150" s="98"/>
      <c r="M150" s="98"/>
      <c r="N150" s="98"/>
      <c r="O150" s="98"/>
      <c r="P150" s="98"/>
      <c r="Q150" s="98"/>
      <c r="R150" s="98"/>
      <c r="S150" s="98"/>
      <c r="T150" s="98"/>
      <c r="U150" s="98"/>
      <c r="V150" s="98"/>
      <c r="W150" s="98"/>
      <c r="X150" s="98"/>
    </row>
    <row r="151" spans="1:24" ht="13.5" customHeight="1" x14ac:dyDescent="0.2">
      <c r="A151" s="4" t="s">
        <v>18</v>
      </c>
      <c r="B151" s="105"/>
      <c r="C151" s="112">
        <v>0</v>
      </c>
      <c r="D151" s="100"/>
      <c r="E151" s="98"/>
      <c r="F151" s="98"/>
      <c r="G151" s="98"/>
      <c r="H151" s="98"/>
      <c r="I151" s="98"/>
      <c r="J151" s="98"/>
      <c r="K151" s="98"/>
      <c r="L151" s="98"/>
      <c r="M151" s="98"/>
      <c r="N151" s="98"/>
      <c r="O151" s="98"/>
      <c r="P151" s="98"/>
      <c r="Q151" s="98"/>
      <c r="R151" s="98"/>
      <c r="S151" s="98"/>
      <c r="T151" s="98"/>
      <c r="U151" s="98"/>
      <c r="V151" s="98"/>
      <c r="W151" s="98"/>
      <c r="X151" s="98"/>
    </row>
    <row r="152" spans="1:24" ht="13.5" customHeight="1" x14ac:dyDescent="0.2">
      <c r="A152" s="4" t="s">
        <v>19</v>
      </c>
      <c r="B152" s="105">
        <v>6</v>
      </c>
      <c r="C152" s="112">
        <v>6.5217391304347823</v>
      </c>
      <c r="D152" s="100"/>
      <c r="E152" s="98"/>
      <c r="F152" s="98"/>
      <c r="G152" s="98"/>
      <c r="H152" s="98"/>
      <c r="I152" s="98"/>
      <c r="J152" s="98"/>
      <c r="K152" s="98"/>
      <c r="L152" s="98"/>
      <c r="M152" s="98"/>
      <c r="N152" s="98"/>
      <c r="O152" s="98"/>
      <c r="P152" s="98"/>
      <c r="Q152" s="98"/>
      <c r="R152" s="98"/>
      <c r="S152" s="98"/>
      <c r="T152" s="98"/>
      <c r="U152" s="98"/>
      <c r="V152" s="98"/>
      <c r="W152" s="98"/>
      <c r="X152" s="98"/>
    </row>
    <row r="153" spans="1:24" ht="13.5" customHeight="1" x14ac:dyDescent="0.2">
      <c r="A153" s="4" t="s">
        <v>20</v>
      </c>
      <c r="B153" s="105">
        <v>5</v>
      </c>
      <c r="C153" s="112">
        <v>5.4347826086956523</v>
      </c>
      <c r="D153" s="100"/>
      <c r="E153" s="98"/>
      <c r="F153" s="98"/>
      <c r="G153" s="98"/>
      <c r="H153" s="98"/>
      <c r="I153" s="98"/>
      <c r="J153" s="98"/>
      <c r="K153" s="98"/>
      <c r="L153" s="98"/>
      <c r="M153" s="98"/>
      <c r="N153" s="98"/>
      <c r="O153" s="98"/>
      <c r="P153" s="98"/>
      <c r="Q153" s="98"/>
      <c r="R153" s="98"/>
      <c r="S153" s="98"/>
      <c r="T153" s="98"/>
      <c r="U153" s="98"/>
      <c r="V153" s="98"/>
      <c r="W153" s="98"/>
      <c r="X153" s="98"/>
    </row>
    <row r="154" spans="1:24" ht="13.5" customHeight="1" x14ac:dyDescent="0.2">
      <c r="A154" s="4" t="s">
        <v>21</v>
      </c>
      <c r="B154" s="105">
        <v>4</v>
      </c>
      <c r="C154" s="112">
        <v>4.3478260869565215</v>
      </c>
      <c r="D154" s="100"/>
      <c r="E154" s="98"/>
      <c r="F154" s="98"/>
      <c r="G154" s="98"/>
      <c r="H154" s="98"/>
      <c r="I154" s="98"/>
      <c r="J154" s="98"/>
      <c r="K154" s="98"/>
      <c r="L154" s="98"/>
      <c r="M154" s="98"/>
      <c r="N154" s="98"/>
      <c r="O154" s="98"/>
      <c r="P154" s="98"/>
      <c r="Q154" s="98"/>
      <c r="R154" s="98"/>
      <c r="S154" s="98"/>
      <c r="T154" s="98"/>
      <c r="U154" s="98"/>
      <c r="V154" s="98"/>
      <c r="W154" s="98"/>
      <c r="X154" s="98"/>
    </row>
    <row r="155" spans="1:24" ht="13.5" customHeight="1" x14ac:dyDescent="0.2">
      <c r="A155" s="4" t="s">
        <v>22</v>
      </c>
      <c r="B155" s="105">
        <v>2</v>
      </c>
      <c r="C155" s="112">
        <v>2.1739130434782608</v>
      </c>
      <c r="D155" s="100"/>
      <c r="E155" s="98"/>
      <c r="F155" s="98"/>
      <c r="G155" s="98"/>
      <c r="H155" s="98"/>
      <c r="I155" s="98"/>
      <c r="J155" s="98"/>
      <c r="K155" s="98"/>
      <c r="L155" s="98"/>
      <c r="M155" s="98"/>
      <c r="N155" s="98"/>
      <c r="O155" s="98"/>
      <c r="P155" s="98"/>
      <c r="Q155" s="98"/>
      <c r="R155" s="98"/>
      <c r="S155" s="98"/>
      <c r="T155" s="98"/>
      <c r="U155" s="98"/>
      <c r="V155" s="98"/>
      <c r="W155" s="98"/>
      <c r="X155" s="98"/>
    </row>
    <row r="156" spans="1:24" ht="13.5" customHeight="1" x14ac:dyDescent="0.2">
      <c r="A156" s="4" t="s">
        <v>23</v>
      </c>
      <c r="B156" s="105">
        <v>1</v>
      </c>
      <c r="C156" s="112">
        <v>1.0869565217391304</v>
      </c>
      <c r="D156" s="100"/>
      <c r="E156" s="98"/>
      <c r="F156" s="98"/>
      <c r="G156" s="98"/>
      <c r="H156" s="98"/>
      <c r="I156" s="98"/>
      <c r="J156" s="98"/>
      <c r="K156" s="98"/>
      <c r="L156" s="98"/>
      <c r="M156" s="98"/>
      <c r="N156" s="98"/>
      <c r="O156" s="98"/>
      <c r="P156" s="98"/>
      <c r="Q156" s="98"/>
      <c r="R156" s="98"/>
      <c r="S156" s="98"/>
      <c r="T156" s="98"/>
      <c r="U156" s="98"/>
      <c r="V156" s="98"/>
      <c r="W156" s="98"/>
      <c r="X156" s="98"/>
    </row>
    <row r="157" spans="1:24" ht="13.5" customHeight="1" x14ac:dyDescent="0.2">
      <c r="A157" s="4" t="s">
        <v>24</v>
      </c>
      <c r="B157" s="105"/>
      <c r="C157" s="112">
        <v>0</v>
      </c>
      <c r="D157" s="100"/>
      <c r="E157" s="98"/>
      <c r="F157" s="98"/>
      <c r="G157" s="98"/>
      <c r="H157" s="98"/>
      <c r="I157" s="98"/>
      <c r="J157" s="98"/>
      <c r="K157" s="98"/>
      <c r="L157" s="98"/>
      <c r="M157" s="98"/>
      <c r="N157" s="98"/>
      <c r="O157" s="98"/>
      <c r="P157" s="98"/>
      <c r="Q157" s="98"/>
      <c r="R157" s="98"/>
      <c r="S157" s="98"/>
      <c r="T157" s="98"/>
      <c r="U157" s="98"/>
      <c r="V157" s="98"/>
      <c r="W157" s="98"/>
      <c r="X157" s="98"/>
    </row>
    <row r="158" spans="1:24" ht="13.5" customHeight="1" x14ac:dyDescent="0.2">
      <c r="A158" s="4" t="s">
        <v>34</v>
      </c>
      <c r="B158" s="105">
        <v>2</v>
      </c>
      <c r="C158" s="112">
        <v>2.1739130434782608</v>
      </c>
      <c r="D158" s="100"/>
      <c r="E158" s="98"/>
      <c r="F158" s="98"/>
      <c r="G158" s="98"/>
      <c r="H158" s="98"/>
      <c r="I158" s="98"/>
      <c r="J158" s="98"/>
      <c r="K158" s="98"/>
      <c r="L158" s="98"/>
      <c r="M158" s="98"/>
      <c r="N158" s="98"/>
      <c r="O158" s="98"/>
      <c r="P158" s="98"/>
      <c r="Q158" s="98"/>
      <c r="R158" s="98"/>
      <c r="S158" s="98"/>
      <c r="T158" s="98"/>
      <c r="U158" s="98"/>
      <c r="V158" s="98"/>
      <c r="W158" s="98"/>
      <c r="X158" s="98"/>
    </row>
    <row r="159" spans="1:24" ht="13.5" customHeight="1" x14ac:dyDescent="0.2">
      <c r="A159" s="146" t="s">
        <v>91</v>
      </c>
      <c r="B159" s="147">
        <v>92</v>
      </c>
      <c r="C159" s="150">
        <v>100</v>
      </c>
      <c r="D159" s="100"/>
      <c r="E159" s="98"/>
      <c r="F159" s="98"/>
      <c r="G159" s="98"/>
      <c r="H159" s="98"/>
      <c r="I159" s="98"/>
      <c r="J159" s="98"/>
      <c r="K159" s="98"/>
      <c r="L159" s="98"/>
      <c r="M159" s="98"/>
      <c r="N159" s="98"/>
      <c r="O159" s="98"/>
      <c r="P159" s="98"/>
      <c r="Q159" s="98"/>
      <c r="R159" s="98"/>
      <c r="S159" s="98"/>
      <c r="T159" s="98"/>
      <c r="U159" s="98"/>
      <c r="V159" s="98"/>
      <c r="W159" s="98"/>
      <c r="X159" s="98"/>
    </row>
    <row r="160" spans="1:24" ht="32.25" customHeight="1" x14ac:dyDescent="0.2">
      <c r="A160" s="160" t="s">
        <v>111</v>
      </c>
      <c r="B160" s="160"/>
      <c r="C160" s="160"/>
      <c r="D160" s="103"/>
      <c r="E160" s="98"/>
      <c r="F160" s="98"/>
      <c r="G160" s="98"/>
      <c r="H160" s="98"/>
      <c r="I160" s="98"/>
      <c r="J160" s="98"/>
      <c r="K160" s="98"/>
      <c r="L160" s="98"/>
      <c r="M160" s="98"/>
      <c r="N160" s="98"/>
      <c r="O160" s="98"/>
      <c r="P160" s="98"/>
      <c r="Q160" s="98"/>
      <c r="R160" s="98"/>
      <c r="S160" s="98"/>
      <c r="T160" s="98"/>
      <c r="U160" s="98"/>
      <c r="V160" s="98"/>
      <c r="W160" s="98"/>
      <c r="X160" s="98"/>
    </row>
    <row r="161" spans="1:24" ht="13.5" customHeight="1" x14ac:dyDescent="0.2">
      <c r="A161" s="121"/>
      <c r="B161" s="121"/>
      <c r="C161" s="121"/>
      <c r="D161" s="103"/>
      <c r="E161" s="98"/>
      <c r="F161" s="98"/>
      <c r="G161" s="98"/>
      <c r="H161" s="98"/>
      <c r="I161" s="98"/>
      <c r="J161" s="98"/>
      <c r="K161" s="98"/>
      <c r="L161" s="98"/>
      <c r="M161" s="98"/>
      <c r="N161" s="98"/>
      <c r="O161" s="98"/>
      <c r="P161" s="98"/>
      <c r="Q161" s="98"/>
      <c r="R161" s="98"/>
      <c r="S161" s="98"/>
      <c r="T161" s="98"/>
      <c r="U161" s="98"/>
      <c r="V161" s="98"/>
      <c r="W161" s="98"/>
      <c r="X161" s="98"/>
    </row>
    <row r="162" spans="1:24" ht="13.5" customHeight="1" x14ac:dyDescent="0.2">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row>
    <row r="163" spans="1:24" ht="26.25" customHeight="1" x14ac:dyDescent="0.2">
      <c r="A163" s="164" t="s">
        <v>112</v>
      </c>
      <c r="B163" s="164"/>
      <c r="C163" s="164"/>
      <c r="D163" s="100"/>
      <c r="E163" s="98"/>
      <c r="F163" s="98"/>
      <c r="G163" s="98"/>
      <c r="H163" s="98"/>
      <c r="I163" s="98"/>
      <c r="J163" s="98"/>
      <c r="K163" s="98"/>
      <c r="L163" s="98"/>
      <c r="M163" s="98"/>
      <c r="N163" s="98"/>
      <c r="O163" s="98"/>
      <c r="P163" s="98"/>
      <c r="Q163" s="98"/>
      <c r="R163" s="98"/>
      <c r="S163" s="98"/>
      <c r="T163" s="98"/>
      <c r="U163" s="98"/>
      <c r="V163" s="98"/>
      <c r="W163" s="98"/>
      <c r="X163" s="98"/>
    </row>
    <row r="164" spans="1:24" ht="13.5" customHeight="1" x14ac:dyDescent="0.2">
      <c r="A164" s="111"/>
      <c r="B164" s="111"/>
      <c r="C164" s="99" t="s">
        <v>1</v>
      </c>
      <c r="D164" s="98"/>
      <c r="E164" s="98"/>
      <c r="F164" s="98"/>
      <c r="G164" s="98"/>
      <c r="H164" s="98"/>
      <c r="I164" s="98"/>
      <c r="J164" s="98"/>
      <c r="K164" s="98"/>
      <c r="L164" s="98"/>
      <c r="M164" s="98"/>
      <c r="N164" s="98"/>
      <c r="O164" s="98"/>
      <c r="P164" s="98"/>
      <c r="Q164" s="98"/>
      <c r="R164" s="98"/>
      <c r="S164" s="98"/>
      <c r="T164" s="98"/>
      <c r="U164" s="98"/>
      <c r="V164" s="98"/>
      <c r="W164" s="98"/>
      <c r="X164" s="98"/>
    </row>
    <row r="165" spans="1:24" s="1" customFormat="1" ht="13.5" customHeight="1" x14ac:dyDescent="0.2">
      <c r="A165" s="162" t="s">
        <v>3</v>
      </c>
      <c r="B165" s="161" t="s">
        <v>4</v>
      </c>
      <c r="C165" s="161"/>
      <c r="D165" s="10"/>
      <c r="E165" s="13"/>
    </row>
    <row r="166" spans="1:24" s="1" customFormat="1" ht="24" customHeight="1" x14ac:dyDescent="0.2">
      <c r="A166" s="163"/>
      <c r="B166" s="3" t="s">
        <v>5</v>
      </c>
      <c r="C166" s="151" t="s">
        <v>6</v>
      </c>
      <c r="D166" s="11"/>
      <c r="E166" s="13"/>
    </row>
    <row r="167" spans="1:24" ht="13.5" customHeight="1" x14ac:dyDescent="0.2">
      <c r="A167" s="4" t="s">
        <v>12</v>
      </c>
      <c r="B167" s="105">
        <v>3</v>
      </c>
      <c r="C167" s="112">
        <v>15</v>
      </c>
      <c r="D167" s="100"/>
      <c r="E167" s="98"/>
      <c r="F167" s="98"/>
      <c r="G167" s="98"/>
      <c r="H167" s="98"/>
      <c r="I167" s="98"/>
      <c r="J167" s="98"/>
      <c r="K167" s="98"/>
      <c r="L167" s="98"/>
      <c r="M167" s="98"/>
      <c r="N167" s="98"/>
      <c r="O167" s="98"/>
      <c r="P167" s="98"/>
      <c r="Q167" s="98"/>
      <c r="R167" s="98"/>
      <c r="S167" s="98"/>
      <c r="T167" s="98"/>
      <c r="U167" s="98"/>
      <c r="V167" s="98"/>
      <c r="W167" s="98"/>
      <c r="X167" s="98"/>
    </row>
    <row r="168" spans="1:24" ht="13.5" customHeight="1" x14ac:dyDescent="0.2">
      <c r="A168" s="4" t="s">
        <v>14</v>
      </c>
      <c r="B168" s="105">
        <v>1</v>
      </c>
      <c r="C168" s="112">
        <v>5</v>
      </c>
      <c r="D168" s="100"/>
      <c r="E168" s="98"/>
      <c r="F168" s="98"/>
      <c r="G168" s="98"/>
      <c r="H168" s="98"/>
      <c r="I168" s="98"/>
      <c r="J168" s="98"/>
      <c r="K168" s="98"/>
      <c r="L168" s="98"/>
      <c r="M168" s="98"/>
      <c r="N168" s="98"/>
      <c r="O168" s="98"/>
      <c r="P168" s="98"/>
      <c r="Q168" s="98"/>
      <c r="R168" s="98"/>
      <c r="S168" s="98"/>
      <c r="T168" s="98"/>
      <c r="U168" s="98"/>
      <c r="V168" s="98"/>
      <c r="W168" s="98"/>
      <c r="X168" s="98"/>
    </row>
    <row r="169" spans="1:24" ht="13.5" customHeight="1" x14ac:dyDescent="0.2">
      <c r="A169" s="4" t="s">
        <v>16</v>
      </c>
      <c r="B169" s="105">
        <v>4</v>
      </c>
      <c r="C169" s="112">
        <v>20</v>
      </c>
      <c r="D169" s="100"/>
      <c r="E169" s="98"/>
      <c r="F169" s="98"/>
      <c r="G169" s="98"/>
      <c r="H169" s="98"/>
      <c r="I169" s="98"/>
      <c r="J169" s="98"/>
      <c r="K169" s="98"/>
      <c r="L169" s="98"/>
      <c r="M169" s="98"/>
      <c r="N169" s="98"/>
      <c r="O169" s="98"/>
      <c r="P169" s="98"/>
      <c r="Q169" s="98"/>
      <c r="R169" s="98"/>
      <c r="S169" s="98"/>
      <c r="T169" s="98"/>
      <c r="U169" s="98"/>
      <c r="V169" s="98"/>
      <c r="W169" s="98"/>
      <c r="X169" s="98"/>
    </row>
    <row r="170" spans="1:24" ht="13.5" customHeight="1" x14ac:dyDescent="0.2">
      <c r="A170" s="4" t="s">
        <v>25</v>
      </c>
      <c r="B170" s="105">
        <v>6</v>
      </c>
      <c r="C170" s="112">
        <v>30</v>
      </c>
      <c r="D170" s="100"/>
      <c r="E170" s="98"/>
      <c r="F170" s="98"/>
      <c r="G170" s="98"/>
      <c r="H170" s="98"/>
      <c r="I170" s="98"/>
      <c r="J170" s="98"/>
      <c r="K170" s="98"/>
      <c r="L170" s="98"/>
      <c r="M170" s="98"/>
      <c r="N170" s="98"/>
      <c r="O170" s="98"/>
      <c r="P170" s="98"/>
      <c r="Q170" s="98"/>
      <c r="R170" s="98"/>
      <c r="S170" s="98"/>
      <c r="T170" s="98"/>
      <c r="U170" s="98"/>
      <c r="V170" s="98"/>
      <c r="W170" s="98"/>
      <c r="X170" s="98"/>
    </row>
    <row r="171" spans="1:24" ht="13.5" customHeight="1" x14ac:dyDescent="0.2">
      <c r="A171" s="4" t="s">
        <v>28</v>
      </c>
      <c r="B171" s="105">
        <v>1</v>
      </c>
      <c r="C171" s="112">
        <v>5</v>
      </c>
      <c r="D171" s="100"/>
      <c r="E171" s="98"/>
      <c r="F171" s="98"/>
      <c r="G171" s="98"/>
      <c r="H171" s="98"/>
      <c r="I171" s="98"/>
      <c r="J171" s="98"/>
      <c r="K171" s="98"/>
      <c r="L171" s="98"/>
      <c r="M171" s="98"/>
      <c r="N171" s="98"/>
      <c r="O171" s="98"/>
      <c r="P171" s="98"/>
      <c r="Q171" s="98"/>
      <c r="R171" s="98"/>
      <c r="S171" s="98"/>
      <c r="T171" s="98"/>
      <c r="U171" s="98"/>
      <c r="V171" s="98"/>
      <c r="W171" s="98"/>
      <c r="X171" s="98"/>
    </row>
    <row r="172" spans="1:24" ht="13.5" customHeight="1" x14ac:dyDescent="0.2">
      <c r="A172" s="4" t="s">
        <v>34</v>
      </c>
      <c r="B172" s="105">
        <v>5</v>
      </c>
      <c r="C172" s="112">
        <v>25</v>
      </c>
      <c r="D172" s="100"/>
      <c r="E172" s="98"/>
      <c r="F172" s="98"/>
      <c r="G172" s="98"/>
      <c r="H172" s="98"/>
      <c r="I172" s="98"/>
      <c r="J172" s="98"/>
      <c r="K172" s="98"/>
      <c r="L172" s="98"/>
      <c r="M172" s="98"/>
      <c r="N172" s="98"/>
      <c r="O172" s="98"/>
      <c r="P172" s="98"/>
      <c r="Q172" s="98"/>
      <c r="R172" s="98"/>
      <c r="S172" s="98"/>
      <c r="T172" s="98"/>
      <c r="U172" s="98"/>
      <c r="V172" s="98"/>
      <c r="W172" s="98"/>
      <c r="X172" s="98"/>
    </row>
    <row r="173" spans="1:24" ht="13.5" customHeight="1" x14ac:dyDescent="0.2">
      <c r="A173" s="139" t="s">
        <v>91</v>
      </c>
      <c r="B173" s="147">
        <v>20</v>
      </c>
      <c r="C173" s="150">
        <v>100</v>
      </c>
      <c r="D173" s="100"/>
      <c r="E173" s="98"/>
      <c r="F173" s="98"/>
      <c r="G173" s="98"/>
      <c r="H173" s="98"/>
      <c r="I173" s="98"/>
      <c r="J173" s="98"/>
      <c r="K173" s="98"/>
      <c r="L173" s="98"/>
      <c r="M173" s="98"/>
      <c r="N173" s="98"/>
      <c r="O173" s="98"/>
      <c r="P173" s="98"/>
      <c r="Q173" s="98"/>
      <c r="R173" s="98"/>
      <c r="S173" s="98"/>
      <c r="T173" s="98"/>
      <c r="U173" s="98"/>
      <c r="V173" s="98"/>
      <c r="W173" s="98"/>
      <c r="X173" s="98"/>
    </row>
    <row r="174" spans="1:24" ht="33" customHeight="1" x14ac:dyDescent="0.2">
      <c r="A174" s="159" t="s">
        <v>113</v>
      </c>
      <c r="B174" s="159"/>
      <c r="C174" s="159"/>
      <c r="D174" s="98"/>
      <c r="E174" s="98"/>
      <c r="F174" s="98"/>
      <c r="G174" s="98"/>
      <c r="H174" s="98"/>
      <c r="I174" s="98"/>
      <c r="J174" s="98"/>
      <c r="K174" s="98"/>
      <c r="L174" s="98"/>
      <c r="M174" s="98"/>
      <c r="N174" s="98"/>
      <c r="O174" s="98"/>
      <c r="P174" s="98"/>
      <c r="Q174" s="98"/>
      <c r="R174" s="98"/>
      <c r="S174" s="98"/>
      <c r="T174" s="98"/>
      <c r="U174" s="98"/>
      <c r="V174" s="98"/>
      <c r="W174" s="98"/>
      <c r="X174" s="98"/>
    </row>
    <row r="175" spans="1:24" ht="13.5" customHeight="1" x14ac:dyDescent="0.2">
      <c r="A175" s="120"/>
      <c r="B175" s="120"/>
      <c r="C175" s="120"/>
      <c r="D175" s="98"/>
      <c r="E175" s="98"/>
      <c r="F175" s="98"/>
      <c r="G175" s="98"/>
      <c r="H175" s="98"/>
      <c r="I175" s="98"/>
      <c r="J175" s="98"/>
      <c r="K175" s="98"/>
      <c r="L175" s="98"/>
      <c r="M175" s="98"/>
      <c r="N175" s="98"/>
      <c r="O175" s="98"/>
      <c r="P175" s="98"/>
      <c r="Q175" s="98"/>
      <c r="R175" s="98"/>
      <c r="S175" s="98"/>
      <c r="T175" s="98"/>
      <c r="U175" s="98"/>
      <c r="V175" s="98"/>
      <c r="W175" s="98"/>
      <c r="X175" s="98"/>
    </row>
    <row r="177" spans="1:24" s="1" customFormat="1" ht="26.25" customHeight="1" x14ac:dyDescent="0.2">
      <c r="A177" s="168" t="s">
        <v>114</v>
      </c>
      <c r="B177" s="168"/>
      <c r="C177" s="168"/>
      <c r="D177" s="12"/>
      <c r="E177" s="13"/>
    </row>
    <row r="178" spans="1:24" s="1" customFormat="1" ht="13.5" customHeight="1" x14ac:dyDescent="0.25">
      <c r="A178" s="14"/>
      <c r="C178" s="13"/>
      <c r="D178" s="15"/>
      <c r="E178" s="13"/>
    </row>
    <row r="179" spans="1:24" s="1" customFormat="1" ht="13.5" customHeight="1" x14ac:dyDescent="0.2">
      <c r="A179" s="162" t="s">
        <v>3</v>
      </c>
      <c r="B179" s="161" t="s">
        <v>4</v>
      </c>
      <c r="C179" s="161"/>
      <c r="D179" s="10"/>
      <c r="E179" s="13"/>
    </row>
    <row r="180" spans="1:24" s="1" customFormat="1" ht="26.25" customHeight="1" x14ac:dyDescent="0.2">
      <c r="A180" s="163"/>
      <c r="B180" s="3" t="s">
        <v>5</v>
      </c>
      <c r="C180" s="151" t="s">
        <v>6</v>
      </c>
      <c r="D180" s="11"/>
      <c r="E180" s="13"/>
    </row>
    <row r="181" spans="1:24" ht="13.5" customHeight="1" x14ac:dyDescent="0.2">
      <c r="A181" s="4" t="s">
        <v>19</v>
      </c>
      <c r="B181" s="105">
        <v>35</v>
      </c>
      <c r="C181" s="144">
        <v>5.8724832214765099</v>
      </c>
      <c r="D181" s="100"/>
      <c r="E181" s="98"/>
      <c r="F181" s="98"/>
      <c r="G181" s="98"/>
      <c r="H181" s="98"/>
      <c r="I181" s="98"/>
      <c r="J181" s="98"/>
      <c r="K181" s="98"/>
      <c r="L181" s="98"/>
      <c r="M181" s="98"/>
      <c r="N181" s="98"/>
      <c r="O181" s="98"/>
      <c r="P181" s="98"/>
      <c r="Q181" s="98"/>
      <c r="R181" s="98"/>
      <c r="S181" s="98"/>
      <c r="T181" s="98"/>
      <c r="U181" s="98"/>
      <c r="V181" s="98"/>
      <c r="W181" s="98"/>
      <c r="X181" s="98"/>
    </row>
    <row r="182" spans="1:24" ht="13.5" customHeight="1" x14ac:dyDescent="0.2">
      <c r="A182" s="4" t="s">
        <v>23</v>
      </c>
      <c r="B182" s="105">
        <v>4</v>
      </c>
      <c r="C182" s="144">
        <v>0.67114093959731547</v>
      </c>
      <c r="D182" s="100"/>
      <c r="E182" s="98"/>
      <c r="F182" s="98"/>
      <c r="G182" s="98"/>
      <c r="H182" s="98"/>
      <c r="I182" s="98"/>
      <c r="J182" s="98"/>
      <c r="K182" s="98"/>
      <c r="L182" s="98"/>
      <c r="M182" s="98"/>
      <c r="N182" s="98"/>
      <c r="O182" s="98"/>
      <c r="P182" s="98"/>
      <c r="Q182" s="98"/>
      <c r="R182" s="98"/>
      <c r="S182" s="98"/>
      <c r="T182" s="98"/>
      <c r="U182" s="98"/>
      <c r="V182" s="98"/>
      <c r="W182" s="98"/>
      <c r="X182" s="98"/>
    </row>
    <row r="183" spans="1:24" ht="13.5" customHeight="1" x14ac:dyDescent="0.2">
      <c r="A183" s="4" t="s">
        <v>24</v>
      </c>
      <c r="B183" s="105">
        <v>5</v>
      </c>
      <c r="C183" s="144">
        <v>0.83892617449664431</v>
      </c>
      <c r="D183" s="100"/>
      <c r="E183" s="98"/>
      <c r="F183" s="98"/>
      <c r="G183" s="98"/>
      <c r="H183" s="98"/>
      <c r="I183" s="98"/>
      <c r="J183" s="98"/>
      <c r="K183" s="98"/>
      <c r="L183" s="98"/>
      <c r="M183" s="98"/>
      <c r="N183" s="98"/>
      <c r="O183" s="98"/>
      <c r="P183" s="98"/>
      <c r="Q183" s="98"/>
      <c r="R183" s="98"/>
      <c r="S183" s="98"/>
      <c r="T183" s="98"/>
      <c r="U183" s="98"/>
      <c r="V183" s="98"/>
      <c r="W183" s="98"/>
      <c r="X183" s="98"/>
    </row>
    <row r="184" spans="1:24" ht="13.5" customHeight="1" x14ac:dyDescent="0.2">
      <c r="A184" s="4" t="s">
        <v>25</v>
      </c>
      <c r="B184" s="105">
        <v>107</v>
      </c>
      <c r="C184" s="144">
        <v>17.953020134228186</v>
      </c>
      <c r="D184" s="100"/>
      <c r="E184" s="98"/>
      <c r="F184" s="98"/>
      <c r="G184" s="98"/>
      <c r="H184" s="98"/>
      <c r="I184" s="98"/>
      <c r="J184" s="98"/>
      <c r="K184" s="98"/>
      <c r="L184" s="98"/>
      <c r="M184" s="98"/>
      <c r="N184" s="98"/>
      <c r="O184" s="98"/>
      <c r="P184" s="98"/>
      <c r="Q184" s="98"/>
      <c r="R184" s="98"/>
      <c r="S184" s="98"/>
      <c r="T184" s="98"/>
      <c r="U184" s="98"/>
      <c r="V184" s="98"/>
      <c r="W184" s="98"/>
      <c r="X184" s="98"/>
    </row>
    <row r="185" spans="1:24" ht="13.5" customHeight="1" x14ac:dyDescent="0.2">
      <c r="A185" s="4" t="s">
        <v>27</v>
      </c>
      <c r="B185" s="105">
        <v>6</v>
      </c>
      <c r="C185" s="144">
        <v>1.006711409395973</v>
      </c>
      <c r="D185" s="100"/>
      <c r="E185" s="98"/>
      <c r="F185" s="98"/>
      <c r="G185" s="98"/>
      <c r="H185" s="98"/>
      <c r="I185" s="98"/>
      <c r="J185" s="98"/>
      <c r="K185" s="98"/>
      <c r="L185" s="98"/>
      <c r="M185" s="98"/>
      <c r="N185" s="98"/>
      <c r="O185" s="98"/>
      <c r="P185" s="98"/>
      <c r="Q185" s="98"/>
      <c r="R185" s="98"/>
      <c r="S185" s="98"/>
      <c r="T185" s="98"/>
      <c r="U185" s="98"/>
      <c r="V185" s="98"/>
      <c r="W185" s="98"/>
      <c r="X185" s="98"/>
    </row>
    <row r="186" spans="1:24" ht="13.5" customHeight="1" x14ac:dyDescent="0.2">
      <c r="A186" s="4" t="s">
        <v>28</v>
      </c>
      <c r="B186" s="105">
        <v>121</v>
      </c>
      <c r="C186" s="144">
        <v>20.302013422818792</v>
      </c>
      <c r="D186" s="100"/>
      <c r="E186" s="98"/>
      <c r="F186" s="98"/>
      <c r="G186" s="98"/>
      <c r="H186" s="98"/>
      <c r="I186" s="98"/>
      <c r="J186" s="98"/>
      <c r="K186" s="98"/>
      <c r="L186" s="98"/>
      <c r="M186" s="98"/>
      <c r="N186" s="98"/>
      <c r="O186" s="98"/>
      <c r="P186" s="98"/>
      <c r="Q186" s="98"/>
      <c r="R186" s="98"/>
      <c r="S186" s="98"/>
      <c r="T186" s="98"/>
      <c r="U186" s="98"/>
      <c r="V186" s="98"/>
      <c r="W186" s="98"/>
      <c r="X186" s="98"/>
    </row>
    <row r="187" spans="1:24" ht="13.5" customHeight="1" x14ac:dyDescent="0.2">
      <c r="A187" s="4" t="s">
        <v>29</v>
      </c>
      <c r="B187" s="105">
        <v>28</v>
      </c>
      <c r="C187" s="144">
        <v>4.6979865771812079</v>
      </c>
      <c r="D187" s="100"/>
      <c r="E187" s="98"/>
      <c r="F187" s="98"/>
      <c r="G187" s="98"/>
      <c r="H187" s="98"/>
      <c r="I187" s="98"/>
      <c r="J187" s="98"/>
      <c r="K187" s="98"/>
      <c r="L187" s="98"/>
      <c r="M187" s="98"/>
      <c r="N187" s="98"/>
      <c r="O187" s="98"/>
      <c r="P187" s="98"/>
      <c r="Q187" s="98"/>
      <c r="R187" s="98"/>
      <c r="S187" s="98"/>
      <c r="T187" s="98"/>
      <c r="U187" s="98"/>
      <c r="V187" s="98"/>
      <c r="W187" s="98"/>
      <c r="X187" s="98"/>
    </row>
    <row r="188" spans="1:24" ht="13.5" customHeight="1" x14ac:dyDescent="0.2">
      <c r="A188" s="4" t="s">
        <v>30</v>
      </c>
      <c r="B188" s="105">
        <v>4</v>
      </c>
      <c r="C188" s="144">
        <v>0.67114093959731547</v>
      </c>
      <c r="D188" s="100"/>
      <c r="E188" s="98"/>
      <c r="F188" s="98"/>
      <c r="G188" s="98"/>
      <c r="H188" s="98"/>
      <c r="I188" s="98"/>
      <c r="J188" s="98"/>
      <c r="K188" s="98"/>
      <c r="L188" s="98"/>
      <c r="M188" s="98"/>
      <c r="N188" s="98"/>
      <c r="O188" s="98"/>
      <c r="P188" s="98"/>
      <c r="Q188" s="98"/>
      <c r="R188" s="98"/>
      <c r="S188" s="98"/>
      <c r="T188" s="98"/>
      <c r="U188" s="98"/>
      <c r="V188" s="98"/>
      <c r="W188" s="98"/>
      <c r="X188" s="98"/>
    </row>
    <row r="189" spans="1:24" ht="13.5" customHeight="1" x14ac:dyDescent="0.2">
      <c r="A189" s="4" t="s">
        <v>34</v>
      </c>
      <c r="B189" s="105">
        <v>286</v>
      </c>
      <c r="C189" s="144">
        <v>47.986577181208048</v>
      </c>
      <c r="D189" s="100"/>
      <c r="E189" s="98"/>
      <c r="F189" s="98"/>
      <c r="G189" s="98"/>
      <c r="H189" s="98"/>
      <c r="I189" s="98"/>
      <c r="J189" s="98"/>
      <c r="K189" s="98"/>
      <c r="L189" s="98"/>
      <c r="M189" s="98"/>
      <c r="N189" s="98"/>
      <c r="O189" s="98"/>
      <c r="P189" s="98"/>
      <c r="Q189" s="98"/>
      <c r="R189" s="98"/>
      <c r="S189" s="98"/>
      <c r="T189" s="98"/>
      <c r="U189" s="98"/>
      <c r="V189" s="98"/>
      <c r="W189" s="98"/>
      <c r="X189" s="98"/>
    </row>
    <row r="190" spans="1:24" ht="13.5" customHeight="1" x14ac:dyDescent="0.2">
      <c r="A190" s="139" t="s">
        <v>91</v>
      </c>
      <c r="B190" s="147">
        <v>596</v>
      </c>
      <c r="C190" s="148">
        <v>100</v>
      </c>
      <c r="D190" s="100"/>
      <c r="E190" s="98"/>
      <c r="F190" s="98"/>
      <c r="G190" s="98"/>
      <c r="H190" s="98"/>
      <c r="I190" s="98"/>
      <c r="J190" s="98"/>
      <c r="K190" s="98"/>
      <c r="L190" s="98"/>
      <c r="M190" s="98"/>
      <c r="N190" s="98"/>
      <c r="O190" s="98"/>
      <c r="P190" s="98"/>
      <c r="Q190" s="98"/>
      <c r="R190" s="98"/>
      <c r="S190" s="98"/>
      <c r="T190" s="98"/>
      <c r="U190" s="98"/>
      <c r="V190" s="98"/>
      <c r="W190" s="98"/>
      <c r="X190" s="98"/>
    </row>
    <row r="191" spans="1:24" ht="39" customHeight="1" x14ac:dyDescent="0.2">
      <c r="A191" s="160" t="s">
        <v>115</v>
      </c>
      <c r="B191" s="160"/>
      <c r="C191" s="160"/>
      <c r="D191" s="103"/>
      <c r="E191" s="98"/>
      <c r="F191" s="98"/>
      <c r="G191" s="98"/>
      <c r="H191" s="98"/>
      <c r="I191" s="98"/>
      <c r="J191" s="98"/>
      <c r="K191" s="98"/>
      <c r="L191" s="98"/>
      <c r="M191" s="98"/>
      <c r="N191" s="98"/>
      <c r="O191" s="98"/>
      <c r="P191" s="98"/>
      <c r="Q191" s="98"/>
      <c r="R191" s="98"/>
      <c r="S191" s="98"/>
      <c r="T191" s="98"/>
      <c r="U191" s="98"/>
      <c r="V191" s="98"/>
      <c r="W191" s="98"/>
      <c r="X191" s="98"/>
    </row>
  </sheetData>
  <mergeCells count="24">
    <mergeCell ref="A140:A141"/>
    <mergeCell ref="B140:C140"/>
    <mergeCell ref="A110:C110"/>
    <mergeCell ref="A165:A166"/>
    <mergeCell ref="A3:C3"/>
    <mergeCell ref="A36:C36"/>
    <mergeCell ref="A138:C138"/>
    <mergeCell ref="A135:C135"/>
    <mergeCell ref="A191:C191"/>
    <mergeCell ref="A177:C177"/>
    <mergeCell ref="A113:C113"/>
    <mergeCell ref="A5:A6"/>
    <mergeCell ref="B5:C5"/>
    <mergeCell ref="A38:A39"/>
    <mergeCell ref="A174:C174"/>
    <mergeCell ref="A33:C33"/>
    <mergeCell ref="B38:C38"/>
    <mergeCell ref="A179:A180"/>
    <mergeCell ref="B179:C179"/>
    <mergeCell ref="A115:A116"/>
    <mergeCell ref="B115:C115"/>
    <mergeCell ref="B165:C165"/>
    <mergeCell ref="A160:C160"/>
    <mergeCell ref="A163:C163"/>
  </mergeCells>
  <phoneticPr fontId="13"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V189"/>
  <sheetViews>
    <sheetView topLeftCell="A169" workbookViewId="0">
      <selection activeCell="A189" sqref="A189:C189"/>
    </sheetView>
  </sheetViews>
  <sheetFormatPr defaultColWidth="9.33203125" defaultRowHeight="13.5" customHeight="1" x14ac:dyDescent="0.2"/>
  <cols>
    <col min="1" max="1" width="52.6640625" style="1" customWidth="1"/>
    <col min="2" max="3" width="15.109375" style="1" customWidth="1"/>
    <col min="4" max="16384" width="9.33203125" style="1"/>
  </cols>
  <sheetData>
    <row r="3" spans="1:18" ht="27" customHeight="1" x14ac:dyDescent="0.25">
      <c r="A3" s="165" t="s">
        <v>90</v>
      </c>
      <c r="B3" s="165"/>
      <c r="C3" s="165"/>
      <c r="D3" s="12"/>
      <c r="E3" s="13"/>
    </row>
    <row r="4" spans="1:18" ht="13.5" customHeight="1" x14ac:dyDescent="0.2">
      <c r="C4" s="13"/>
      <c r="D4" s="15"/>
      <c r="E4" s="13"/>
    </row>
    <row r="5" spans="1:18" ht="13.5" customHeight="1" x14ac:dyDescent="0.2">
      <c r="A5" s="162" t="s">
        <v>3</v>
      </c>
      <c r="B5" s="161" t="s">
        <v>4</v>
      </c>
      <c r="C5" s="161"/>
      <c r="D5" s="10"/>
      <c r="E5" s="13"/>
    </row>
    <row r="6" spans="1:18" ht="22.5" customHeight="1" x14ac:dyDescent="0.2">
      <c r="A6" s="163"/>
      <c r="B6" s="3" t="s">
        <v>5</v>
      </c>
      <c r="C6" s="151" t="s">
        <v>6</v>
      </c>
      <c r="D6" s="11"/>
      <c r="E6" s="13"/>
    </row>
    <row r="7" spans="1:18" ht="13.5" customHeight="1" x14ac:dyDescent="0.2">
      <c r="A7" s="16" t="s">
        <v>7</v>
      </c>
      <c r="B7" s="116">
        <v>2</v>
      </c>
      <c r="C7" s="138">
        <v>6.7681895093062605E-2</v>
      </c>
      <c r="D7" s="122"/>
      <c r="E7" s="123"/>
      <c r="F7" s="123"/>
      <c r="G7" s="123"/>
      <c r="H7" s="123"/>
      <c r="I7" s="123"/>
      <c r="J7" s="123"/>
      <c r="K7" s="123"/>
      <c r="L7" s="123"/>
      <c r="M7" s="123"/>
      <c r="N7" s="123"/>
      <c r="O7" s="123"/>
      <c r="P7" s="123"/>
      <c r="Q7" s="123"/>
      <c r="R7" s="123"/>
    </row>
    <row r="8" spans="1:18" ht="13.5" customHeight="1" x14ac:dyDescent="0.2">
      <c r="A8" s="4" t="s">
        <v>8</v>
      </c>
      <c r="B8" s="116">
        <v>9</v>
      </c>
      <c r="C8" s="138">
        <v>0.3045685279187817</v>
      </c>
      <c r="D8" s="122"/>
      <c r="E8" s="123"/>
      <c r="F8" s="123"/>
      <c r="G8" s="123"/>
      <c r="H8" s="123"/>
      <c r="I8" s="123"/>
      <c r="J8" s="123"/>
      <c r="K8" s="123"/>
      <c r="L8" s="123"/>
      <c r="M8" s="123"/>
      <c r="N8" s="123"/>
      <c r="O8" s="123"/>
      <c r="P8" s="123"/>
      <c r="Q8" s="123"/>
      <c r="R8" s="123"/>
    </row>
    <row r="9" spans="1:18" ht="13.5" customHeight="1" x14ac:dyDescent="0.2">
      <c r="A9" s="4" t="s">
        <v>9</v>
      </c>
      <c r="B9" s="116">
        <v>3</v>
      </c>
      <c r="C9" s="138">
        <v>0.10152284263959391</v>
      </c>
      <c r="D9" s="122"/>
      <c r="E9" s="123"/>
      <c r="F9" s="123"/>
      <c r="G9" s="123"/>
      <c r="H9" s="123"/>
      <c r="I9" s="123"/>
      <c r="J9" s="123"/>
      <c r="K9" s="123"/>
      <c r="L9" s="123"/>
      <c r="M9" s="123"/>
      <c r="N9" s="123"/>
      <c r="O9" s="123"/>
      <c r="P9" s="123"/>
      <c r="Q9" s="123"/>
      <c r="R9" s="123"/>
    </row>
    <row r="10" spans="1:18" ht="13.5" customHeight="1" x14ac:dyDescent="0.2">
      <c r="A10" s="4" t="s">
        <v>10</v>
      </c>
      <c r="B10" s="116">
        <v>71</v>
      </c>
      <c r="C10" s="138">
        <v>2.4027072758037225</v>
      </c>
      <c r="D10" s="122"/>
      <c r="E10" s="123"/>
      <c r="F10" s="123"/>
      <c r="G10" s="123"/>
      <c r="H10" s="123"/>
      <c r="I10" s="123"/>
      <c r="J10" s="123"/>
      <c r="K10" s="123"/>
      <c r="L10" s="123"/>
      <c r="M10" s="123"/>
      <c r="N10" s="123"/>
      <c r="O10" s="123"/>
      <c r="P10" s="123"/>
      <c r="Q10" s="123"/>
      <c r="R10" s="123"/>
    </row>
    <row r="11" spans="1:18" ht="13.5" customHeight="1" x14ac:dyDescent="0.2">
      <c r="A11" s="4" t="s">
        <v>12</v>
      </c>
      <c r="B11" s="116">
        <v>1391</v>
      </c>
      <c r="C11" s="138">
        <v>47.072758037225043</v>
      </c>
      <c r="D11" s="122"/>
      <c r="E11" s="123"/>
      <c r="F11" s="123"/>
      <c r="G11" s="123"/>
      <c r="H11" s="123"/>
      <c r="I11" s="123"/>
      <c r="J11" s="123"/>
      <c r="K11" s="123"/>
      <c r="L11" s="123"/>
      <c r="M11" s="123"/>
      <c r="N11" s="123"/>
      <c r="O11" s="123"/>
      <c r="P11" s="123"/>
      <c r="Q11" s="123"/>
      <c r="R11" s="123"/>
    </row>
    <row r="12" spans="1:18" ht="13.5" customHeight="1" x14ac:dyDescent="0.2">
      <c r="A12" s="4" t="s">
        <v>13</v>
      </c>
      <c r="B12" s="116">
        <v>3</v>
      </c>
      <c r="C12" s="138">
        <v>0.10152284263959391</v>
      </c>
      <c r="D12" s="122"/>
      <c r="E12" s="123"/>
      <c r="F12" s="123"/>
      <c r="G12" s="123"/>
      <c r="H12" s="123"/>
      <c r="I12" s="123"/>
      <c r="J12" s="123"/>
      <c r="K12" s="123"/>
      <c r="L12" s="123"/>
      <c r="M12" s="123"/>
      <c r="N12" s="123"/>
      <c r="O12" s="123"/>
      <c r="P12" s="123"/>
      <c r="Q12" s="123"/>
      <c r="R12" s="123"/>
    </row>
    <row r="13" spans="1:18" ht="13.5" customHeight="1" x14ac:dyDescent="0.2">
      <c r="A13" s="4" t="s">
        <v>14</v>
      </c>
      <c r="B13" s="116">
        <v>224</v>
      </c>
      <c r="C13" s="138">
        <v>7.5803722504230118</v>
      </c>
      <c r="D13" s="122"/>
      <c r="E13" s="123"/>
      <c r="F13" s="123"/>
      <c r="G13" s="123"/>
      <c r="H13" s="123"/>
      <c r="I13" s="123"/>
      <c r="J13" s="123"/>
      <c r="K13" s="123"/>
      <c r="L13" s="123"/>
      <c r="M13" s="123"/>
      <c r="N13" s="123"/>
      <c r="O13" s="123"/>
      <c r="P13" s="123"/>
      <c r="Q13" s="123"/>
      <c r="R13" s="123"/>
    </row>
    <row r="14" spans="1:18" ht="13.5" customHeight="1" x14ac:dyDescent="0.2">
      <c r="A14" s="4" t="s">
        <v>15</v>
      </c>
      <c r="B14" s="116">
        <v>233</v>
      </c>
      <c r="C14" s="138">
        <v>7.884940778341794</v>
      </c>
      <c r="D14" s="123"/>
      <c r="E14" s="123"/>
      <c r="F14" s="123"/>
      <c r="G14" s="123"/>
      <c r="H14" s="123"/>
      <c r="I14" s="123"/>
      <c r="J14" s="123"/>
      <c r="K14" s="123"/>
      <c r="L14" s="123"/>
      <c r="M14" s="123"/>
      <c r="N14" s="123"/>
      <c r="O14" s="123"/>
      <c r="P14" s="123"/>
      <c r="Q14" s="123"/>
      <c r="R14" s="123"/>
    </row>
    <row r="15" spans="1:18" ht="13.5" customHeight="1" x14ac:dyDescent="0.2">
      <c r="A15" s="4" t="s">
        <v>16</v>
      </c>
      <c r="B15" s="116">
        <v>147</v>
      </c>
      <c r="C15" s="138">
        <v>4.9746192893401018</v>
      </c>
      <c r="D15" s="123"/>
      <c r="E15" s="123"/>
      <c r="F15" s="123"/>
      <c r="G15" s="123"/>
      <c r="H15" s="123"/>
      <c r="I15" s="123"/>
      <c r="J15" s="123"/>
      <c r="K15" s="123"/>
      <c r="L15" s="123"/>
      <c r="M15" s="123"/>
      <c r="N15" s="123"/>
      <c r="O15" s="123"/>
      <c r="P15" s="123"/>
      <c r="Q15" s="123"/>
      <c r="R15" s="123"/>
    </row>
    <row r="16" spans="1:18" ht="13.5" customHeight="1" x14ac:dyDescent="0.2">
      <c r="A16" s="4" t="s">
        <v>17</v>
      </c>
      <c r="B16" s="116">
        <v>98</v>
      </c>
      <c r="C16" s="138">
        <v>3.3164128595600673</v>
      </c>
      <c r="D16" s="123"/>
      <c r="E16" s="123"/>
      <c r="F16" s="123"/>
      <c r="G16" s="123"/>
      <c r="H16" s="123"/>
      <c r="I16" s="123"/>
      <c r="J16" s="123"/>
      <c r="K16" s="123"/>
      <c r="L16" s="123"/>
      <c r="M16" s="123"/>
      <c r="N16" s="123"/>
      <c r="O16" s="123"/>
      <c r="P16" s="123"/>
      <c r="Q16" s="123"/>
      <c r="R16" s="123"/>
    </row>
    <row r="17" spans="1:18" ht="13.5" customHeight="1" x14ac:dyDescent="0.2">
      <c r="A17" s="4" t="s">
        <v>18</v>
      </c>
      <c r="B17" s="116">
        <v>16</v>
      </c>
      <c r="C17" s="138">
        <v>0.54145516074450084</v>
      </c>
      <c r="D17" s="123"/>
      <c r="E17" s="123"/>
      <c r="F17" s="123"/>
      <c r="G17" s="123"/>
      <c r="H17" s="123"/>
      <c r="I17" s="123"/>
      <c r="J17" s="123"/>
      <c r="K17" s="123"/>
      <c r="L17" s="123"/>
      <c r="M17" s="123"/>
      <c r="N17" s="123"/>
      <c r="O17" s="123"/>
      <c r="P17" s="123"/>
      <c r="Q17" s="123"/>
      <c r="R17" s="123"/>
    </row>
    <row r="18" spans="1:18" ht="13.5" customHeight="1" x14ac:dyDescent="0.2">
      <c r="A18" s="4" t="s">
        <v>19</v>
      </c>
      <c r="B18" s="116">
        <v>162</v>
      </c>
      <c r="C18" s="138">
        <v>5.4822335025380715</v>
      </c>
      <c r="D18" s="123"/>
      <c r="E18" s="123"/>
      <c r="F18" s="123"/>
      <c r="G18" s="123"/>
      <c r="H18" s="123"/>
      <c r="I18" s="123"/>
      <c r="J18" s="123"/>
      <c r="K18" s="123"/>
      <c r="L18" s="123"/>
      <c r="M18" s="123"/>
      <c r="N18" s="123"/>
      <c r="O18" s="123"/>
      <c r="P18" s="123"/>
      <c r="Q18" s="123"/>
      <c r="R18" s="123"/>
    </row>
    <row r="19" spans="1:18" ht="13.5" customHeight="1" x14ac:dyDescent="0.2">
      <c r="A19" s="4" t="s">
        <v>20</v>
      </c>
      <c r="B19" s="116">
        <v>21</v>
      </c>
      <c r="C19" s="138">
        <v>0.71065989847715738</v>
      </c>
      <c r="D19" s="123"/>
      <c r="E19" s="123"/>
      <c r="F19" s="123"/>
      <c r="G19" s="123"/>
      <c r="H19" s="123"/>
      <c r="I19" s="123"/>
      <c r="J19" s="123"/>
      <c r="K19" s="123"/>
      <c r="L19" s="123"/>
      <c r="M19" s="123"/>
      <c r="N19" s="123"/>
      <c r="O19" s="123"/>
      <c r="P19" s="123"/>
      <c r="Q19" s="123"/>
      <c r="R19" s="123"/>
    </row>
    <row r="20" spans="1:18" ht="13.5" customHeight="1" x14ac:dyDescent="0.2">
      <c r="A20" s="4" t="s">
        <v>21</v>
      </c>
      <c r="B20" s="116">
        <v>16</v>
      </c>
      <c r="C20" s="138">
        <v>0.54145516074450084</v>
      </c>
      <c r="D20" s="123"/>
      <c r="E20" s="123"/>
      <c r="F20" s="123"/>
      <c r="G20" s="123"/>
      <c r="H20" s="123"/>
      <c r="I20" s="123"/>
      <c r="J20" s="123"/>
      <c r="K20" s="123"/>
      <c r="L20" s="123"/>
      <c r="M20" s="123"/>
      <c r="N20" s="123"/>
      <c r="O20" s="123"/>
      <c r="P20" s="123"/>
      <c r="Q20" s="123"/>
      <c r="R20" s="123"/>
    </row>
    <row r="21" spans="1:18" ht="13.5" customHeight="1" x14ac:dyDescent="0.2">
      <c r="A21" s="4" t="s">
        <v>22</v>
      </c>
      <c r="B21" s="116">
        <v>22</v>
      </c>
      <c r="C21" s="138">
        <v>0.7445008460236886</v>
      </c>
      <c r="D21" s="123"/>
      <c r="E21" s="123"/>
      <c r="F21" s="123"/>
      <c r="G21" s="123"/>
      <c r="H21" s="123"/>
      <c r="I21" s="123"/>
      <c r="J21" s="123"/>
      <c r="K21" s="123"/>
      <c r="L21" s="123"/>
      <c r="M21" s="123"/>
      <c r="N21" s="123"/>
      <c r="O21" s="123"/>
      <c r="P21" s="123"/>
      <c r="Q21" s="123"/>
      <c r="R21" s="123"/>
    </row>
    <row r="22" spans="1:18" ht="13.5" customHeight="1" x14ac:dyDescent="0.2">
      <c r="A22" s="4" t="s">
        <v>23</v>
      </c>
      <c r="B22" s="116">
        <v>8</v>
      </c>
      <c r="C22" s="138">
        <v>0.27072758037225042</v>
      </c>
      <c r="D22" s="123"/>
      <c r="E22" s="123"/>
      <c r="F22" s="123"/>
      <c r="G22" s="123"/>
      <c r="H22" s="123"/>
      <c r="I22" s="123"/>
      <c r="J22" s="123"/>
      <c r="K22" s="123"/>
      <c r="L22" s="123"/>
      <c r="M22" s="123"/>
      <c r="N22" s="123"/>
      <c r="O22" s="123"/>
      <c r="P22" s="123"/>
      <c r="Q22" s="123"/>
      <c r="R22" s="123"/>
    </row>
    <row r="23" spans="1:18" ht="13.5" customHeight="1" x14ac:dyDescent="0.2">
      <c r="A23" s="4" t="s">
        <v>24</v>
      </c>
      <c r="B23" s="116">
        <v>23</v>
      </c>
      <c r="C23" s="138">
        <v>0.77834179357021993</v>
      </c>
      <c r="D23" s="123"/>
      <c r="E23" s="123"/>
      <c r="F23" s="123"/>
      <c r="G23" s="123"/>
      <c r="H23" s="123"/>
      <c r="I23" s="123"/>
      <c r="J23" s="123"/>
      <c r="K23" s="123"/>
      <c r="L23" s="123"/>
      <c r="M23" s="123"/>
      <c r="N23" s="123"/>
      <c r="O23" s="123"/>
      <c r="P23" s="123"/>
      <c r="Q23" s="123"/>
      <c r="R23" s="123"/>
    </row>
    <row r="24" spans="1:18" ht="13.5" customHeight="1" x14ac:dyDescent="0.2">
      <c r="A24" s="4" t="s">
        <v>25</v>
      </c>
      <c r="B24" s="116">
        <v>50</v>
      </c>
      <c r="C24" s="138">
        <v>1.6920473773265652</v>
      </c>
      <c r="D24" s="123"/>
      <c r="E24" s="123"/>
      <c r="F24" s="123"/>
      <c r="G24" s="123"/>
      <c r="H24" s="123"/>
      <c r="I24" s="123"/>
      <c r="J24" s="123"/>
      <c r="K24" s="123"/>
      <c r="L24" s="123"/>
      <c r="M24" s="123"/>
      <c r="N24" s="123"/>
      <c r="O24" s="123"/>
      <c r="P24" s="123"/>
      <c r="Q24" s="123"/>
      <c r="R24" s="123"/>
    </row>
    <row r="25" spans="1:18" ht="13.5" customHeight="1" x14ac:dyDescent="0.2">
      <c r="A25" s="4" t="s">
        <v>27</v>
      </c>
      <c r="B25" s="116">
        <v>7</v>
      </c>
      <c r="C25" s="138">
        <v>0.23688663282571912</v>
      </c>
      <c r="D25" s="123"/>
      <c r="E25" s="123"/>
      <c r="F25" s="123"/>
      <c r="G25" s="123"/>
      <c r="H25" s="123"/>
      <c r="I25" s="123"/>
      <c r="J25" s="123"/>
      <c r="K25" s="123"/>
      <c r="L25" s="123"/>
      <c r="M25" s="123"/>
      <c r="N25" s="123"/>
      <c r="O25" s="123"/>
      <c r="P25" s="123"/>
      <c r="Q25" s="123"/>
      <c r="R25" s="123"/>
    </row>
    <row r="26" spans="1:18" ht="13.5" customHeight="1" x14ac:dyDescent="0.2">
      <c r="A26" s="4" t="s">
        <v>28</v>
      </c>
      <c r="B26" s="116">
        <v>179</v>
      </c>
      <c r="C26" s="138">
        <v>6.0575296108291026</v>
      </c>
      <c r="D26" s="123"/>
      <c r="E26" s="123"/>
      <c r="F26" s="123"/>
      <c r="G26" s="123"/>
      <c r="H26" s="123"/>
      <c r="I26" s="123"/>
      <c r="J26" s="123"/>
      <c r="K26" s="123"/>
      <c r="L26" s="123"/>
      <c r="M26" s="123"/>
      <c r="N26" s="123"/>
      <c r="O26" s="123"/>
      <c r="P26" s="123"/>
      <c r="Q26" s="123"/>
      <c r="R26" s="123"/>
    </row>
    <row r="27" spans="1:18" ht="13.5" customHeight="1" x14ac:dyDescent="0.2">
      <c r="A27" s="4" t="s">
        <v>29</v>
      </c>
      <c r="B27" s="116">
        <v>29</v>
      </c>
      <c r="C27" s="138">
        <v>0.9813874788494078</v>
      </c>
      <c r="D27" s="123"/>
      <c r="E27" s="123"/>
      <c r="F27" s="123"/>
      <c r="G27" s="123"/>
      <c r="H27" s="123"/>
      <c r="I27" s="123"/>
      <c r="J27" s="123"/>
      <c r="K27" s="123"/>
      <c r="L27" s="123"/>
      <c r="M27" s="123"/>
      <c r="N27" s="123"/>
      <c r="O27" s="123"/>
      <c r="P27" s="123"/>
      <c r="Q27" s="123"/>
      <c r="R27" s="123"/>
    </row>
    <row r="28" spans="1:18" ht="13.5" customHeight="1" x14ac:dyDescent="0.2">
      <c r="A28" s="4" t="s">
        <v>30</v>
      </c>
      <c r="B28" s="116">
        <v>8</v>
      </c>
      <c r="C28" s="138">
        <v>0.27072758037225042</v>
      </c>
      <c r="D28" s="123"/>
      <c r="E28" s="123"/>
      <c r="F28" s="123"/>
      <c r="G28" s="123"/>
      <c r="H28" s="123"/>
      <c r="I28" s="123"/>
      <c r="J28" s="123"/>
      <c r="K28" s="123"/>
      <c r="L28" s="123"/>
      <c r="M28" s="123"/>
      <c r="N28" s="123"/>
      <c r="O28" s="123"/>
      <c r="P28" s="123"/>
      <c r="Q28" s="123"/>
      <c r="R28" s="123"/>
    </row>
    <row r="29" spans="1:18" ht="13.5" customHeight="1" x14ac:dyDescent="0.2">
      <c r="A29" s="4" t="s">
        <v>31</v>
      </c>
      <c r="B29" s="116">
        <v>8</v>
      </c>
      <c r="C29" s="138">
        <v>0.27072758037225042</v>
      </c>
      <c r="D29" s="123"/>
      <c r="E29" s="123"/>
      <c r="F29" s="123"/>
      <c r="G29" s="123"/>
      <c r="H29" s="123"/>
      <c r="I29" s="123"/>
      <c r="J29" s="123"/>
      <c r="K29" s="123"/>
      <c r="L29" s="123"/>
      <c r="M29" s="123"/>
      <c r="N29" s="123"/>
      <c r="O29" s="123"/>
      <c r="P29" s="123"/>
      <c r="Q29" s="123"/>
      <c r="R29" s="123"/>
    </row>
    <row r="30" spans="1:18" ht="13.5" customHeight="1" x14ac:dyDescent="0.2">
      <c r="A30" s="4" t="s">
        <v>33</v>
      </c>
      <c r="B30" s="116">
        <v>14</v>
      </c>
      <c r="C30" s="138">
        <v>0.47377326565143824</v>
      </c>
      <c r="D30" s="122"/>
      <c r="E30" s="123"/>
      <c r="F30" s="123"/>
      <c r="G30" s="123"/>
      <c r="H30" s="123"/>
      <c r="I30" s="123"/>
      <c r="J30" s="123"/>
      <c r="K30" s="123"/>
      <c r="L30" s="123"/>
      <c r="M30" s="123"/>
      <c r="N30" s="123"/>
      <c r="O30" s="123"/>
      <c r="P30" s="123"/>
      <c r="Q30" s="123"/>
      <c r="R30" s="123"/>
    </row>
    <row r="31" spans="1:18" ht="13.5" customHeight="1" x14ac:dyDescent="0.2">
      <c r="A31" s="4" t="s">
        <v>34</v>
      </c>
      <c r="B31" s="116">
        <v>211</v>
      </c>
      <c r="C31" s="138">
        <v>7.1404399323181043</v>
      </c>
      <c r="D31" s="122"/>
      <c r="E31" s="123"/>
      <c r="F31" s="123"/>
      <c r="G31" s="123"/>
      <c r="H31" s="123"/>
      <c r="I31" s="123"/>
      <c r="J31" s="123"/>
      <c r="K31" s="123"/>
      <c r="L31" s="123"/>
      <c r="M31" s="123"/>
      <c r="N31" s="123"/>
      <c r="O31" s="123"/>
      <c r="P31" s="123"/>
      <c r="Q31" s="123"/>
      <c r="R31" s="123"/>
    </row>
    <row r="32" spans="1:18" ht="13.5" customHeight="1" x14ac:dyDescent="0.2">
      <c r="A32" s="139" t="s">
        <v>91</v>
      </c>
      <c r="B32" s="140">
        <v>2955</v>
      </c>
      <c r="C32" s="138">
        <v>100</v>
      </c>
      <c r="D32" s="122"/>
      <c r="E32" s="123"/>
      <c r="F32" s="123"/>
      <c r="G32" s="123"/>
      <c r="H32" s="123"/>
      <c r="I32" s="123"/>
      <c r="J32" s="123"/>
      <c r="K32" s="123"/>
      <c r="L32" s="123"/>
      <c r="M32" s="123"/>
      <c r="N32" s="123"/>
      <c r="O32" s="123"/>
      <c r="P32" s="123"/>
      <c r="Q32" s="123"/>
      <c r="R32" s="123"/>
    </row>
    <row r="33" spans="1:22" ht="27" customHeight="1" x14ac:dyDescent="0.2">
      <c r="A33" s="169" t="s">
        <v>92</v>
      </c>
      <c r="B33" s="169"/>
      <c r="C33" s="169"/>
      <c r="D33" s="117"/>
      <c r="E33" s="123"/>
      <c r="F33" s="123"/>
      <c r="G33" s="123"/>
      <c r="H33" s="123"/>
      <c r="I33" s="123"/>
      <c r="J33" s="123"/>
      <c r="K33" s="123"/>
      <c r="L33" s="123"/>
      <c r="M33" s="123"/>
      <c r="N33" s="123"/>
      <c r="O33" s="123"/>
      <c r="P33" s="123"/>
      <c r="Q33" s="123"/>
      <c r="R33" s="123"/>
    </row>
    <row r="34" spans="1:22" ht="13.5" customHeight="1" x14ac:dyDescent="0.2">
      <c r="A34" s="113"/>
      <c r="B34" s="113"/>
      <c r="C34" s="113"/>
      <c r="D34" s="117"/>
      <c r="E34" s="123"/>
      <c r="F34" s="123"/>
      <c r="G34" s="123"/>
      <c r="H34" s="123"/>
      <c r="I34" s="123"/>
      <c r="J34" s="123"/>
      <c r="K34" s="123"/>
      <c r="L34" s="123"/>
      <c r="M34" s="123"/>
      <c r="N34" s="123"/>
      <c r="O34" s="123"/>
      <c r="P34" s="123"/>
      <c r="Q34" s="123"/>
      <c r="R34" s="123"/>
    </row>
    <row r="35" spans="1:22" ht="28.5" customHeight="1" x14ac:dyDescent="0.2">
      <c r="A35" s="166" t="s">
        <v>93</v>
      </c>
      <c r="B35" s="166"/>
      <c r="C35" s="166"/>
      <c r="D35" s="124"/>
      <c r="E35" s="124"/>
      <c r="F35" s="125"/>
      <c r="G35" s="125"/>
      <c r="H35" s="125"/>
      <c r="I35" s="125"/>
      <c r="J35" s="125"/>
      <c r="K35" s="125"/>
      <c r="L35" s="125"/>
      <c r="M35" s="125"/>
      <c r="N35" s="125"/>
      <c r="O35" s="125"/>
      <c r="P35" s="125"/>
      <c r="Q35" s="125"/>
      <c r="R35" s="125"/>
      <c r="S35" s="125"/>
      <c r="T35" s="125"/>
      <c r="U35" s="125"/>
      <c r="V35" s="125"/>
    </row>
    <row r="36" spans="1:22" ht="13.5" customHeight="1" x14ac:dyDescent="0.2">
      <c r="A36" s="25"/>
      <c r="C36" s="27"/>
      <c r="D36" s="124"/>
      <c r="E36" s="124"/>
      <c r="F36" s="125"/>
      <c r="G36" s="125"/>
      <c r="H36" s="125"/>
      <c r="I36" s="125"/>
      <c r="J36" s="125"/>
      <c r="K36" s="125"/>
      <c r="L36" s="125"/>
      <c r="M36" s="125"/>
      <c r="N36" s="125"/>
      <c r="O36" s="125"/>
      <c r="P36" s="125"/>
      <c r="Q36" s="125"/>
      <c r="R36" s="125"/>
      <c r="S36" s="125"/>
      <c r="T36" s="125"/>
      <c r="U36" s="125"/>
      <c r="V36" s="125"/>
    </row>
    <row r="37" spans="1:22" ht="13.5" customHeight="1" x14ac:dyDescent="0.2">
      <c r="A37" s="162" t="s">
        <v>3</v>
      </c>
      <c r="B37" s="161" t="s">
        <v>4</v>
      </c>
      <c r="C37" s="161"/>
      <c r="D37" s="10"/>
      <c r="E37" s="13"/>
    </row>
    <row r="38" spans="1:22" ht="21.75" customHeight="1" x14ac:dyDescent="0.2">
      <c r="A38" s="163"/>
      <c r="B38" s="3" t="s">
        <v>5</v>
      </c>
      <c r="C38" s="151" t="s">
        <v>6</v>
      </c>
      <c r="D38" s="11"/>
      <c r="E38" s="13"/>
    </row>
    <row r="39" spans="1:22" ht="13.5" customHeight="1" x14ac:dyDescent="0.2">
      <c r="A39" s="156" t="s">
        <v>52</v>
      </c>
      <c r="B39" s="126">
        <v>446</v>
      </c>
      <c r="C39" s="126"/>
      <c r="D39" s="127"/>
      <c r="E39" s="123"/>
      <c r="F39" s="123"/>
      <c r="G39" s="123"/>
      <c r="H39" s="123"/>
      <c r="I39" s="123"/>
      <c r="J39" s="123"/>
      <c r="K39" s="123"/>
      <c r="L39" s="123"/>
      <c r="M39" s="123"/>
      <c r="N39" s="123"/>
      <c r="O39" s="123"/>
      <c r="P39" s="123"/>
      <c r="Q39" s="123"/>
      <c r="R39" s="123"/>
    </row>
    <row r="40" spans="1:22" ht="13.5" customHeight="1" x14ac:dyDescent="0.2">
      <c r="A40" s="4" t="s">
        <v>12</v>
      </c>
      <c r="B40" s="116">
        <v>2</v>
      </c>
      <c r="C40" s="138">
        <v>0.44843049327354262</v>
      </c>
      <c r="D40" s="127"/>
      <c r="E40" s="123"/>
      <c r="F40" s="123"/>
      <c r="G40" s="123"/>
      <c r="H40" s="123"/>
      <c r="I40" s="123"/>
      <c r="J40" s="123"/>
      <c r="K40" s="123"/>
      <c r="L40" s="123"/>
      <c r="M40" s="123"/>
      <c r="N40" s="123"/>
      <c r="O40" s="123"/>
      <c r="P40" s="123"/>
      <c r="Q40" s="123"/>
      <c r="R40" s="123"/>
    </row>
    <row r="41" spans="1:22" ht="13.5" customHeight="1" x14ac:dyDescent="0.2">
      <c r="A41" s="4" t="s">
        <v>14</v>
      </c>
      <c r="B41" s="116">
        <v>6</v>
      </c>
      <c r="C41" s="138">
        <v>1.3452914798206279</v>
      </c>
      <c r="D41" s="127"/>
      <c r="E41" s="123"/>
      <c r="F41" s="123"/>
      <c r="G41" s="123"/>
      <c r="H41" s="123"/>
      <c r="I41" s="123"/>
      <c r="J41" s="123"/>
      <c r="K41" s="123"/>
      <c r="L41" s="123"/>
      <c r="M41" s="123"/>
      <c r="N41" s="123"/>
      <c r="O41" s="123"/>
      <c r="P41" s="123"/>
      <c r="Q41" s="123"/>
      <c r="R41" s="123"/>
    </row>
    <row r="42" spans="1:22" ht="13.5" customHeight="1" x14ac:dyDescent="0.2">
      <c r="A42" s="4" t="s">
        <v>19</v>
      </c>
      <c r="B42" s="116">
        <v>72</v>
      </c>
      <c r="C42" s="138">
        <v>16.143497757847534</v>
      </c>
      <c r="D42" s="127"/>
      <c r="E42" s="123"/>
      <c r="F42" s="123"/>
      <c r="G42" s="123"/>
      <c r="H42" s="123"/>
      <c r="I42" s="123"/>
      <c r="J42" s="123"/>
      <c r="K42" s="123"/>
      <c r="L42" s="123"/>
      <c r="M42" s="123"/>
      <c r="N42" s="123"/>
      <c r="O42" s="123"/>
      <c r="P42" s="123"/>
      <c r="Q42" s="123"/>
      <c r="R42" s="123"/>
    </row>
    <row r="43" spans="1:22" ht="13.5" customHeight="1" x14ac:dyDescent="0.2">
      <c r="A43" s="4" t="s">
        <v>24</v>
      </c>
      <c r="B43" s="116">
        <v>4</v>
      </c>
      <c r="C43" s="138">
        <v>0.89686098654708524</v>
      </c>
      <c r="D43" s="127"/>
      <c r="E43" s="123"/>
      <c r="F43" s="123"/>
      <c r="G43" s="123"/>
      <c r="H43" s="123"/>
      <c r="I43" s="123"/>
      <c r="J43" s="123"/>
      <c r="K43" s="123"/>
      <c r="L43" s="123"/>
      <c r="M43" s="123"/>
      <c r="N43" s="123"/>
      <c r="O43" s="123"/>
      <c r="P43" s="123"/>
      <c r="Q43" s="123"/>
      <c r="R43" s="123"/>
    </row>
    <row r="44" spans="1:22" ht="13.5" customHeight="1" x14ac:dyDescent="0.2">
      <c r="A44" s="4" t="s">
        <v>25</v>
      </c>
      <c r="B44" s="116">
        <v>43</v>
      </c>
      <c r="C44" s="138">
        <v>9.6412556053811667</v>
      </c>
      <c r="D44" s="127"/>
      <c r="E44" s="123"/>
      <c r="F44" s="123"/>
      <c r="G44" s="123"/>
      <c r="H44" s="123"/>
      <c r="I44" s="123"/>
      <c r="J44" s="123"/>
      <c r="K44" s="123"/>
      <c r="L44" s="123"/>
      <c r="M44" s="123"/>
      <c r="N44" s="123"/>
      <c r="O44" s="123"/>
      <c r="P44" s="123"/>
      <c r="Q44" s="123"/>
      <c r="R44" s="123"/>
    </row>
    <row r="45" spans="1:22" ht="13.5" customHeight="1" x14ac:dyDescent="0.2">
      <c r="A45" s="4" t="s">
        <v>27</v>
      </c>
      <c r="B45" s="116">
        <v>3</v>
      </c>
      <c r="C45" s="138">
        <v>0.67264573991031396</v>
      </c>
      <c r="D45" s="127"/>
      <c r="E45" s="123"/>
      <c r="F45" s="123"/>
      <c r="G45" s="123"/>
      <c r="H45" s="123"/>
      <c r="I45" s="123"/>
      <c r="J45" s="123"/>
      <c r="K45" s="123"/>
      <c r="L45" s="123"/>
      <c r="M45" s="123"/>
      <c r="N45" s="123"/>
      <c r="O45" s="123"/>
      <c r="P45" s="123"/>
      <c r="Q45" s="123"/>
      <c r="R45" s="123"/>
    </row>
    <row r="46" spans="1:22" ht="13.5" customHeight="1" x14ac:dyDescent="0.2">
      <c r="A46" s="4" t="s">
        <v>28</v>
      </c>
      <c r="B46" s="116">
        <v>123</v>
      </c>
      <c r="C46" s="138">
        <v>27.578475336322871</v>
      </c>
      <c r="D46" s="123"/>
      <c r="E46" s="123"/>
      <c r="F46" s="123"/>
      <c r="G46" s="123"/>
      <c r="H46" s="123"/>
      <c r="I46" s="123"/>
      <c r="J46" s="123"/>
      <c r="K46" s="123"/>
      <c r="L46" s="123"/>
      <c r="M46" s="123"/>
      <c r="N46" s="123"/>
      <c r="O46" s="123"/>
      <c r="P46" s="123"/>
      <c r="Q46" s="123"/>
      <c r="R46" s="123"/>
    </row>
    <row r="47" spans="1:22" ht="13.5" customHeight="1" x14ac:dyDescent="0.2">
      <c r="A47" s="4" t="s">
        <v>29</v>
      </c>
      <c r="B47" s="116">
        <v>23</v>
      </c>
      <c r="C47" s="138">
        <v>5.1569506726457401</v>
      </c>
      <c r="D47" s="123"/>
      <c r="E47" s="123"/>
      <c r="F47" s="123"/>
      <c r="G47" s="123"/>
      <c r="H47" s="123"/>
      <c r="I47" s="123"/>
      <c r="J47" s="123"/>
      <c r="K47" s="123"/>
      <c r="L47" s="123"/>
      <c r="M47" s="123"/>
      <c r="N47" s="123"/>
      <c r="O47" s="123"/>
      <c r="P47" s="123"/>
      <c r="Q47" s="123"/>
      <c r="R47" s="123"/>
    </row>
    <row r="48" spans="1:22" ht="13.5" customHeight="1" x14ac:dyDescent="0.2">
      <c r="A48" s="4" t="s">
        <v>30</v>
      </c>
      <c r="B48" s="116"/>
      <c r="C48" s="138">
        <v>0</v>
      </c>
      <c r="D48" s="123"/>
      <c r="E48" s="123"/>
      <c r="F48" s="123"/>
      <c r="G48" s="123"/>
      <c r="H48" s="123"/>
      <c r="I48" s="123"/>
      <c r="J48" s="123"/>
      <c r="K48" s="123"/>
      <c r="L48" s="123"/>
      <c r="M48" s="123"/>
      <c r="N48" s="123"/>
      <c r="O48" s="123"/>
      <c r="P48" s="123"/>
      <c r="Q48" s="123"/>
      <c r="R48" s="123"/>
    </row>
    <row r="49" spans="1:18" ht="13.5" customHeight="1" x14ac:dyDescent="0.2">
      <c r="A49" s="4" t="s">
        <v>31</v>
      </c>
      <c r="B49" s="116">
        <v>3</v>
      </c>
      <c r="C49" s="138">
        <v>0.67264573991031396</v>
      </c>
      <c r="D49" s="123"/>
      <c r="E49" s="123"/>
      <c r="F49" s="123"/>
      <c r="G49" s="123"/>
      <c r="H49" s="123"/>
      <c r="I49" s="123"/>
      <c r="J49" s="123"/>
      <c r="K49" s="123"/>
      <c r="L49" s="123"/>
      <c r="M49" s="123"/>
      <c r="N49" s="123"/>
      <c r="O49" s="123"/>
      <c r="P49" s="123"/>
      <c r="Q49" s="123"/>
      <c r="R49" s="123"/>
    </row>
    <row r="50" spans="1:18" ht="13.5" customHeight="1" x14ac:dyDescent="0.2">
      <c r="A50" s="4" t="s">
        <v>34</v>
      </c>
      <c r="B50" s="116">
        <v>167</v>
      </c>
      <c r="C50" s="138">
        <v>37.44394618834081</v>
      </c>
      <c r="D50" s="123"/>
      <c r="E50" s="123"/>
      <c r="F50" s="123"/>
      <c r="G50" s="123"/>
      <c r="H50" s="123"/>
      <c r="I50" s="123"/>
      <c r="J50" s="123"/>
      <c r="K50" s="123"/>
      <c r="L50" s="123"/>
      <c r="M50" s="123"/>
      <c r="N50" s="123"/>
      <c r="O50" s="123"/>
      <c r="P50" s="123"/>
      <c r="Q50" s="123"/>
      <c r="R50" s="123"/>
    </row>
    <row r="51" spans="1:18" ht="13.5" customHeight="1" x14ac:dyDescent="0.2">
      <c r="A51" s="6" t="s">
        <v>54</v>
      </c>
      <c r="B51" s="126">
        <v>2322</v>
      </c>
      <c r="C51" s="126"/>
      <c r="D51" s="123"/>
      <c r="E51" s="123"/>
      <c r="F51" s="123"/>
      <c r="G51" s="123"/>
      <c r="H51" s="123"/>
      <c r="I51" s="123"/>
      <c r="J51" s="123"/>
      <c r="K51" s="123"/>
      <c r="L51" s="123"/>
      <c r="M51" s="123"/>
      <c r="N51" s="123"/>
      <c r="O51" s="123"/>
      <c r="P51" s="123"/>
      <c r="Q51" s="123"/>
      <c r="R51" s="123"/>
    </row>
    <row r="52" spans="1:18" ht="13.5" customHeight="1" x14ac:dyDescent="0.2">
      <c r="A52" s="16" t="s">
        <v>7</v>
      </c>
      <c r="B52" s="116">
        <v>2</v>
      </c>
      <c r="C52" s="138">
        <v>8.6132644272179162E-2</v>
      </c>
      <c r="D52" s="123"/>
      <c r="E52" s="123"/>
      <c r="F52" s="123"/>
      <c r="G52" s="123"/>
      <c r="H52" s="123"/>
      <c r="I52" s="123"/>
      <c r="J52" s="123"/>
      <c r="K52" s="123"/>
      <c r="L52" s="123"/>
      <c r="M52" s="123"/>
      <c r="N52" s="123"/>
      <c r="O52" s="123"/>
      <c r="P52" s="123"/>
      <c r="Q52" s="123"/>
      <c r="R52" s="123"/>
    </row>
    <row r="53" spans="1:18" ht="13.5" customHeight="1" x14ac:dyDescent="0.2">
      <c r="A53" s="4" t="s">
        <v>8</v>
      </c>
      <c r="B53" s="116">
        <v>9</v>
      </c>
      <c r="C53" s="138">
        <v>0.38759689922480622</v>
      </c>
      <c r="D53" s="123"/>
      <c r="E53" s="123"/>
      <c r="F53" s="123"/>
      <c r="G53" s="123"/>
      <c r="H53" s="123"/>
      <c r="I53" s="123"/>
      <c r="J53" s="123"/>
      <c r="K53" s="123"/>
      <c r="L53" s="123"/>
      <c r="M53" s="123"/>
      <c r="N53" s="123"/>
      <c r="O53" s="123"/>
      <c r="P53" s="123"/>
      <c r="Q53" s="123"/>
      <c r="R53" s="123"/>
    </row>
    <row r="54" spans="1:18" ht="13.5" customHeight="1" x14ac:dyDescent="0.2">
      <c r="A54" s="4" t="s">
        <v>9</v>
      </c>
      <c r="B54" s="116">
        <v>3</v>
      </c>
      <c r="C54" s="138">
        <v>0.12919896640826875</v>
      </c>
      <c r="D54" s="123"/>
      <c r="E54" s="123"/>
      <c r="F54" s="123"/>
      <c r="G54" s="123"/>
      <c r="H54" s="123"/>
      <c r="I54" s="123"/>
      <c r="J54" s="123"/>
      <c r="K54" s="123"/>
      <c r="L54" s="123"/>
      <c r="M54" s="123"/>
      <c r="N54" s="123"/>
      <c r="O54" s="123"/>
      <c r="P54" s="123"/>
      <c r="Q54" s="123"/>
      <c r="R54" s="123"/>
    </row>
    <row r="55" spans="1:18" ht="13.5" customHeight="1" x14ac:dyDescent="0.2">
      <c r="A55" s="4" t="s">
        <v>10</v>
      </c>
      <c r="B55" s="116">
        <v>71</v>
      </c>
      <c r="C55" s="138">
        <v>3.0577088716623599</v>
      </c>
      <c r="D55" s="123"/>
      <c r="E55" s="123"/>
      <c r="F55" s="123"/>
      <c r="G55" s="123"/>
      <c r="H55" s="123"/>
      <c r="I55" s="123"/>
      <c r="J55" s="123"/>
      <c r="K55" s="123"/>
      <c r="L55" s="123"/>
      <c r="M55" s="123"/>
      <c r="N55" s="123"/>
      <c r="O55" s="123"/>
      <c r="P55" s="123"/>
      <c r="Q55" s="123"/>
      <c r="R55" s="123"/>
    </row>
    <row r="56" spans="1:18" ht="13.5" customHeight="1" x14ac:dyDescent="0.2">
      <c r="A56" s="4" t="s">
        <v>12</v>
      </c>
      <c r="B56" s="116">
        <v>1371</v>
      </c>
      <c r="C56" s="138">
        <v>59.043927648578808</v>
      </c>
      <c r="D56" s="123"/>
      <c r="E56" s="123"/>
      <c r="F56" s="123"/>
      <c r="G56" s="123"/>
      <c r="H56" s="123"/>
      <c r="I56" s="123"/>
      <c r="J56" s="123"/>
      <c r="K56" s="123"/>
      <c r="L56" s="123"/>
      <c r="M56" s="123"/>
      <c r="N56" s="123"/>
      <c r="O56" s="123"/>
      <c r="P56" s="123"/>
      <c r="Q56" s="123"/>
      <c r="R56" s="123"/>
    </row>
    <row r="57" spans="1:18" ht="13.5" customHeight="1" x14ac:dyDescent="0.2">
      <c r="A57" s="4" t="s">
        <v>13</v>
      </c>
      <c r="B57" s="116">
        <v>3</v>
      </c>
      <c r="C57" s="138">
        <v>0.12919896640826875</v>
      </c>
      <c r="D57" s="123"/>
      <c r="E57" s="123"/>
      <c r="F57" s="123"/>
      <c r="G57" s="123"/>
      <c r="H57" s="123"/>
      <c r="I57" s="123"/>
      <c r="J57" s="123"/>
      <c r="K57" s="123"/>
      <c r="L57" s="123"/>
      <c r="M57" s="123"/>
      <c r="N57" s="123"/>
      <c r="O57" s="123"/>
      <c r="P57" s="123"/>
      <c r="Q57" s="123"/>
      <c r="R57" s="123"/>
    </row>
    <row r="58" spans="1:18" ht="13.5" customHeight="1" x14ac:dyDescent="0.2">
      <c r="A58" s="4" t="s">
        <v>14</v>
      </c>
      <c r="B58" s="116">
        <v>217</v>
      </c>
      <c r="C58" s="138">
        <v>9.3453919035314392</v>
      </c>
      <c r="D58" s="123"/>
      <c r="E58" s="123"/>
      <c r="F58" s="123"/>
      <c r="G58" s="123"/>
      <c r="H58" s="123"/>
      <c r="I58" s="123"/>
      <c r="J58" s="123"/>
      <c r="K58" s="123"/>
      <c r="L58" s="123"/>
      <c r="M58" s="123"/>
      <c r="N58" s="123"/>
      <c r="O58" s="123"/>
      <c r="P58" s="123"/>
      <c r="Q58" s="123"/>
      <c r="R58" s="123"/>
    </row>
    <row r="59" spans="1:18" ht="13.5" customHeight="1" x14ac:dyDescent="0.2">
      <c r="A59" s="4" t="s">
        <v>15</v>
      </c>
      <c r="B59" s="116">
        <v>233</v>
      </c>
      <c r="C59" s="138">
        <v>10.034453057708872</v>
      </c>
      <c r="D59" s="123"/>
      <c r="E59" s="123"/>
      <c r="F59" s="123"/>
      <c r="G59" s="123"/>
      <c r="H59" s="123"/>
      <c r="I59" s="123"/>
      <c r="J59" s="123"/>
      <c r="K59" s="123"/>
      <c r="L59" s="123"/>
      <c r="M59" s="123"/>
      <c r="N59" s="123"/>
      <c r="O59" s="123"/>
      <c r="P59" s="123"/>
      <c r="Q59" s="123"/>
      <c r="R59" s="123"/>
    </row>
    <row r="60" spans="1:18" ht="13.5" customHeight="1" x14ac:dyDescent="0.2">
      <c r="A60" s="4" t="s">
        <v>16</v>
      </c>
      <c r="B60" s="116">
        <v>141</v>
      </c>
      <c r="C60" s="138">
        <v>6.0723514211886309</v>
      </c>
      <c r="D60" s="123"/>
      <c r="E60" s="123"/>
      <c r="F60" s="123"/>
      <c r="G60" s="123"/>
      <c r="H60" s="123"/>
      <c r="I60" s="123"/>
      <c r="J60" s="123"/>
      <c r="K60" s="123"/>
      <c r="L60" s="123"/>
      <c r="M60" s="123"/>
      <c r="N60" s="123"/>
      <c r="O60" s="123"/>
      <c r="P60" s="123"/>
      <c r="Q60" s="123"/>
      <c r="R60" s="123"/>
    </row>
    <row r="61" spans="1:18" ht="13.5" customHeight="1" x14ac:dyDescent="0.2">
      <c r="A61" s="4" t="s">
        <v>17</v>
      </c>
      <c r="B61" s="116">
        <v>98</v>
      </c>
      <c r="C61" s="138">
        <v>4.2204995693367788</v>
      </c>
      <c r="D61" s="123"/>
      <c r="E61" s="123"/>
      <c r="F61" s="123"/>
      <c r="G61" s="123"/>
      <c r="H61" s="123"/>
      <c r="I61" s="123"/>
      <c r="J61" s="123"/>
      <c r="K61" s="123"/>
      <c r="L61" s="123"/>
      <c r="M61" s="123"/>
      <c r="N61" s="123"/>
      <c r="O61" s="123"/>
      <c r="P61" s="123"/>
      <c r="Q61" s="123"/>
      <c r="R61" s="123"/>
    </row>
    <row r="62" spans="1:18" ht="13.5" customHeight="1" x14ac:dyDescent="0.2">
      <c r="A62" s="4" t="s">
        <v>19</v>
      </c>
      <c r="B62" s="116">
        <v>80</v>
      </c>
      <c r="C62" s="138">
        <v>3.4453057708871664</v>
      </c>
      <c r="D62" s="123"/>
      <c r="E62" s="123"/>
      <c r="F62" s="123"/>
      <c r="G62" s="123"/>
      <c r="H62" s="123"/>
      <c r="I62" s="123"/>
      <c r="J62" s="123"/>
      <c r="K62" s="123"/>
      <c r="L62" s="123"/>
      <c r="M62" s="123"/>
      <c r="N62" s="123"/>
      <c r="O62" s="123"/>
      <c r="P62" s="123"/>
      <c r="Q62" s="123"/>
      <c r="R62" s="123"/>
    </row>
    <row r="63" spans="1:18" ht="13.5" customHeight="1" x14ac:dyDescent="0.2">
      <c r="A63" s="4" t="s">
        <v>20</v>
      </c>
      <c r="B63" s="116">
        <v>20</v>
      </c>
      <c r="C63" s="138">
        <v>0.8613264427217916</v>
      </c>
      <c r="D63" s="123"/>
      <c r="E63" s="123"/>
      <c r="F63" s="123"/>
      <c r="G63" s="123"/>
      <c r="H63" s="123"/>
      <c r="I63" s="123"/>
      <c r="J63" s="123"/>
      <c r="K63" s="123"/>
      <c r="L63" s="123"/>
      <c r="M63" s="123"/>
      <c r="N63" s="123"/>
      <c r="O63" s="123"/>
      <c r="P63" s="123"/>
      <c r="Q63" s="123"/>
      <c r="R63" s="123"/>
    </row>
    <row r="64" spans="1:18" ht="13.5" customHeight="1" x14ac:dyDescent="0.2">
      <c r="A64" s="4" t="s">
        <v>21</v>
      </c>
      <c r="B64" s="116">
        <v>16</v>
      </c>
      <c r="C64" s="138">
        <v>0.6890611541774333</v>
      </c>
      <c r="D64" s="123"/>
      <c r="E64" s="123"/>
      <c r="F64" s="123"/>
      <c r="G64" s="123"/>
      <c r="H64" s="123"/>
      <c r="I64" s="123"/>
      <c r="J64" s="123"/>
      <c r="K64" s="123"/>
      <c r="L64" s="123"/>
      <c r="M64" s="123"/>
      <c r="N64" s="123"/>
      <c r="O64" s="123"/>
      <c r="P64" s="123"/>
      <c r="Q64" s="123"/>
      <c r="R64" s="123"/>
    </row>
    <row r="65" spans="1:18" ht="13.5" customHeight="1" x14ac:dyDescent="0.2">
      <c r="A65" s="4" t="s">
        <v>22</v>
      </c>
      <c r="B65" s="116">
        <v>22</v>
      </c>
      <c r="C65" s="138">
        <v>0.94745908699397063</v>
      </c>
      <c r="D65" s="123"/>
      <c r="E65" s="123"/>
      <c r="F65" s="123"/>
      <c r="G65" s="123"/>
      <c r="H65" s="123"/>
      <c r="I65" s="123"/>
      <c r="J65" s="123"/>
      <c r="K65" s="123"/>
      <c r="L65" s="123"/>
      <c r="M65" s="123"/>
      <c r="N65" s="123"/>
      <c r="O65" s="123"/>
      <c r="P65" s="123"/>
      <c r="Q65" s="123"/>
      <c r="R65" s="123"/>
    </row>
    <row r="66" spans="1:18" ht="13.5" customHeight="1" x14ac:dyDescent="0.2">
      <c r="A66" s="4" t="s">
        <v>23</v>
      </c>
      <c r="B66" s="116">
        <v>7</v>
      </c>
      <c r="C66" s="138">
        <v>0.30146425495262708</v>
      </c>
      <c r="D66" s="123"/>
      <c r="E66" s="123"/>
      <c r="F66" s="123"/>
      <c r="G66" s="123"/>
      <c r="H66" s="123"/>
      <c r="I66" s="123"/>
      <c r="J66" s="123"/>
      <c r="K66" s="123"/>
      <c r="L66" s="123"/>
      <c r="M66" s="123"/>
      <c r="N66" s="123"/>
      <c r="O66" s="123"/>
      <c r="P66" s="123"/>
      <c r="Q66" s="123"/>
      <c r="R66" s="123"/>
    </row>
    <row r="67" spans="1:18" ht="13.5" customHeight="1" x14ac:dyDescent="0.2">
      <c r="A67" s="4" t="s">
        <v>24</v>
      </c>
      <c r="B67" s="116">
        <v>19</v>
      </c>
      <c r="C67" s="138">
        <v>0.81826012058570197</v>
      </c>
      <c r="D67" s="123"/>
      <c r="E67" s="123"/>
      <c r="F67" s="123"/>
      <c r="G67" s="123"/>
      <c r="H67" s="123"/>
      <c r="I67" s="123"/>
      <c r="J67" s="123"/>
      <c r="K67" s="123"/>
      <c r="L67" s="123"/>
      <c r="M67" s="123"/>
      <c r="N67" s="123"/>
      <c r="O67" s="123"/>
      <c r="P67" s="123"/>
      <c r="Q67" s="123"/>
      <c r="R67" s="123"/>
    </row>
    <row r="68" spans="1:18" ht="13.5" customHeight="1" x14ac:dyDescent="0.2">
      <c r="A68" s="4" t="s">
        <v>28</v>
      </c>
      <c r="B68" s="116">
        <v>6</v>
      </c>
      <c r="C68" s="138">
        <v>0.2583979328165375</v>
      </c>
      <c r="D68" s="123"/>
      <c r="E68" s="123"/>
      <c r="F68" s="123"/>
      <c r="G68" s="123"/>
      <c r="H68" s="123"/>
      <c r="I68" s="123"/>
      <c r="J68" s="123"/>
      <c r="K68" s="123"/>
      <c r="L68" s="123"/>
      <c r="M68" s="123"/>
      <c r="N68" s="123"/>
      <c r="O68" s="123"/>
      <c r="P68" s="123"/>
      <c r="Q68" s="123"/>
      <c r="R68" s="123"/>
    </row>
    <row r="69" spans="1:18" ht="13.5" customHeight="1" x14ac:dyDescent="0.2">
      <c r="A69" s="4" t="s">
        <v>34</v>
      </c>
      <c r="B69" s="118">
        <v>4</v>
      </c>
      <c r="C69" s="138">
        <v>0.17226528854435832</v>
      </c>
      <c r="D69" s="123"/>
      <c r="E69" s="123"/>
      <c r="F69" s="123"/>
      <c r="G69" s="123"/>
      <c r="H69" s="123"/>
      <c r="I69" s="123"/>
      <c r="J69" s="123"/>
      <c r="K69" s="123"/>
      <c r="L69" s="123"/>
      <c r="M69" s="123"/>
      <c r="N69" s="123"/>
      <c r="O69" s="123"/>
      <c r="P69" s="123"/>
      <c r="Q69" s="123"/>
      <c r="R69" s="123"/>
    </row>
    <row r="70" spans="1:18" ht="25.5" customHeight="1" x14ac:dyDescent="0.2">
      <c r="A70" s="71" t="s">
        <v>75</v>
      </c>
      <c r="B70" s="126">
        <v>24</v>
      </c>
      <c r="C70" s="118"/>
      <c r="D70" s="123"/>
      <c r="E70" s="123"/>
      <c r="F70" s="123"/>
      <c r="G70" s="123"/>
      <c r="H70" s="123"/>
      <c r="I70" s="123"/>
      <c r="J70" s="123"/>
      <c r="K70" s="123"/>
      <c r="L70" s="123"/>
      <c r="M70" s="123"/>
      <c r="N70" s="123"/>
      <c r="O70" s="123"/>
      <c r="P70" s="123"/>
      <c r="Q70" s="123"/>
      <c r="R70" s="123"/>
    </row>
    <row r="71" spans="1:18" ht="13.5" customHeight="1" x14ac:dyDescent="0.2">
      <c r="A71" s="4" t="s">
        <v>12</v>
      </c>
      <c r="B71" s="118">
        <v>1</v>
      </c>
      <c r="C71" s="138">
        <v>4.1666666666666661</v>
      </c>
      <c r="D71" s="123"/>
      <c r="E71" s="123"/>
      <c r="F71" s="123"/>
      <c r="G71" s="123"/>
      <c r="H71" s="123"/>
      <c r="I71" s="123"/>
      <c r="J71" s="123"/>
      <c r="K71" s="123"/>
      <c r="L71" s="123"/>
      <c r="M71" s="123"/>
      <c r="N71" s="123"/>
      <c r="O71" s="123"/>
      <c r="P71" s="123"/>
      <c r="Q71" s="123"/>
      <c r="R71" s="123"/>
    </row>
    <row r="72" spans="1:18" ht="13.5" customHeight="1" x14ac:dyDescent="0.2">
      <c r="A72" s="4" t="s">
        <v>15</v>
      </c>
      <c r="B72" s="118"/>
      <c r="C72" s="138">
        <v>0</v>
      </c>
      <c r="D72" s="123"/>
      <c r="E72" s="123"/>
      <c r="F72" s="123"/>
      <c r="G72" s="123"/>
      <c r="H72" s="123"/>
      <c r="I72" s="123"/>
      <c r="J72" s="123"/>
      <c r="K72" s="123"/>
      <c r="L72" s="123"/>
      <c r="M72" s="123"/>
      <c r="N72" s="123"/>
      <c r="O72" s="123"/>
      <c r="P72" s="123"/>
      <c r="Q72" s="123"/>
      <c r="R72" s="123"/>
    </row>
    <row r="73" spans="1:18" ht="13.5" customHeight="1" x14ac:dyDescent="0.2">
      <c r="A73" s="4" t="s">
        <v>19</v>
      </c>
      <c r="B73" s="118">
        <v>2</v>
      </c>
      <c r="C73" s="138">
        <v>8.3333333333333321</v>
      </c>
      <c r="D73" s="123"/>
      <c r="E73" s="123"/>
      <c r="F73" s="123"/>
      <c r="G73" s="123"/>
      <c r="H73" s="123"/>
      <c r="I73" s="123"/>
      <c r="J73" s="123"/>
      <c r="K73" s="123"/>
      <c r="L73" s="123"/>
      <c r="M73" s="123"/>
      <c r="N73" s="123"/>
      <c r="O73" s="123"/>
      <c r="P73" s="123"/>
      <c r="Q73" s="123"/>
      <c r="R73" s="123"/>
    </row>
    <row r="74" spans="1:18" ht="13.5" customHeight="1" x14ac:dyDescent="0.2">
      <c r="A74" s="4" t="s">
        <v>20</v>
      </c>
      <c r="B74" s="118">
        <v>1</v>
      </c>
      <c r="C74" s="138">
        <v>4.1666666666666661</v>
      </c>
      <c r="D74" s="123"/>
      <c r="E74" s="123"/>
      <c r="F74" s="123"/>
      <c r="G74" s="123"/>
      <c r="H74" s="123"/>
      <c r="I74" s="123"/>
      <c r="J74" s="123"/>
      <c r="K74" s="123"/>
      <c r="L74" s="123"/>
      <c r="M74" s="123"/>
      <c r="N74" s="123"/>
      <c r="O74" s="123"/>
      <c r="P74" s="123"/>
      <c r="Q74" s="123"/>
      <c r="R74" s="123"/>
    </row>
    <row r="75" spans="1:18" ht="13.5" customHeight="1" x14ac:dyDescent="0.2">
      <c r="A75" s="4" t="s">
        <v>23</v>
      </c>
      <c r="B75" s="118">
        <v>1</v>
      </c>
      <c r="C75" s="138">
        <v>4.1666666666666661</v>
      </c>
      <c r="D75" s="123"/>
      <c r="E75" s="123"/>
      <c r="F75" s="123"/>
      <c r="G75" s="123"/>
      <c r="H75" s="123"/>
      <c r="I75" s="123"/>
      <c r="J75" s="123"/>
      <c r="K75" s="123"/>
      <c r="L75" s="123"/>
      <c r="M75" s="123"/>
      <c r="N75" s="123"/>
      <c r="O75" s="123"/>
      <c r="P75" s="123"/>
      <c r="Q75" s="123"/>
      <c r="R75" s="123"/>
    </row>
    <row r="76" spans="1:18" ht="13.5" customHeight="1" x14ac:dyDescent="0.2">
      <c r="A76" s="4" t="s">
        <v>25</v>
      </c>
      <c r="B76" s="118">
        <v>3</v>
      </c>
      <c r="C76" s="138">
        <v>12.5</v>
      </c>
      <c r="D76" s="123"/>
      <c r="E76" s="123"/>
      <c r="F76" s="123"/>
      <c r="G76" s="123"/>
      <c r="H76" s="123"/>
      <c r="I76" s="123"/>
      <c r="J76" s="123"/>
      <c r="K76" s="123"/>
      <c r="L76" s="123"/>
      <c r="M76" s="123"/>
      <c r="N76" s="123"/>
      <c r="O76" s="123"/>
      <c r="P76" s="123"/>
      <c r="Q76" s="123"/>
      <c r="R76" s="123"/>
    </row>
    <row r="77" spans="1:18" ht="13.5" customHeight="1" x14ac:dyDescent="0.2">
      <c r="A77" s="4" t="s">
        <v>27</v>
      </c>
      <c r="B77" s="118">
        <v>3</v>
      </c>
      <c r="C77" s="138">
        <v>12.5</v>
      </c>
      <c r="D77" s="123"/>
      <c r="E77" s="123"/>
      <c r="F77" s="123"/>
      <c r="G77" s="123"/>
      <c r="H77" s="123"/>
      <c r="I77" s="123"/>
      <c r="J77" s="123"/>
      <c r="K77" s="123"/>
      <c r="L77" s="123"/>
      <c r="M77" s="123"/>
      <c r="N77" s="123"/>
      <c r="O77" s="123"/>
      <c r="P77" s="123"/>
      <c r="Q77" s="123"/>
      <c r="R77" s="123"/>
    </row>
    <row r="78" spans="1:18" ht="13.5" customHeight="1" x14ac:dyDescent="0.2">
      <c r="A78" s="4" t="s">
        <v>28</v>
      </c>
      <c r="B78" s="118">
        <v>9</v>
      </c>
      <c r="C78" s="138">
        <v>37.5</v>
      </c>
      <c r="D78" s="123"/>
      <c r="E78" s="123"/>
      <c r="F78" s="123"/>
      <c r="G78" s="123"/>
      <c r="H78" s="123"/>
      <c r="I78" s="123"/>
      <c r="J78" s="123"/>
      <c r="K78" s="123"/>
      <c r="L78" s="123"/>
      <c r="M78" s="123"/>
      <c r="N78" s="123"/>
      <c r="O78" s="123"/>
      <c r="P78" s="123"/>
      <c r="Q78" s="123"/>
      <c r="R78" s="123"/>
    </row>
    <row r="79" spans="1:18" ht="13.5" customHeight="1" x14ac:dyDescent="0.2">
      <c r="A79" s="4" t="s">
        <v>34</v>
      </c>
      <c r="B79" s="118">
        <v>4</v>
      </c>
      <c r="C79" s="138">
        <v>16.666666666666664</v>
      </c>
      <c r="D79" s="123"/>
      <c r="E79" s="123"/>
      <c r="F79" s="123"/>
      <c r="G79" s="123"/>
      <c r="H79" s="123"/>
      <c r="I79" s="123"/>
      <c r="J79" s="123"/>
      <c r="K79" s="123"/>
      <c r="L79" s="123"/>
      <c r="M79" s="123"/>
      <c r="N79" s="123"/>
      <c r="O79" s="123"/>
      <c r="P79" s="123"/>
      <c r="Q79" s="123"/>
      <c r="R79" s="123"/>
    </row>
    <row r="80" spans="1:18" ht="13.5" customHeight="1" x14ac:dyDescent="0.2">
      <c r="A80" s="71" t="s">
        <v>56</v>
      </c>
      <c r="B80" s="126">
        <v>77</v>
      </c>
      <c r="C80" s="118"/>
      <c r="D80" s="123"/>
      <c r="E80" s="123"/>
      <c r="F80" s="123"/>
      <c r="G80" s="123"/>
      <c r="H80" s="123"/>
      <c r="I80" s="123"/>
      <c r="J80" s="123"/>
      <c r="K80" s="123"/>
      <c r="L80" s="123"/>
      <c r="M80" s="123"/>
      <c r="N80" s="123"/>
      <c r="O80" s="123"/>
      <c r="P80" s="123"/>
      <c r="Q80" s="123"/>
      <c r="R80" s="123"/>
    </row>
    <row r="81" spans="1:18" ht="13.5" customHeight="1" x14ac:dyDescent="0.2">
      <c r="A81" s="4" t="s">
        <v>12</v>
      </c>
      <c r="B81" s="118">
        <v>4</v>
      </c>
      <c r="C81" s="138">
        <v>5.1948051948051948</v>
      </c>
      <c r="D81" s="123"/>
      <c r="E81" s="123"/>
      <c r="F81" s="123"/>
      <c r="G81" s="123"/>
      <c r="H81" s="123"/>
      <c r="I81" s="123"/>
      <c r="J81" s="123"/>
      <c r="K81" s="123"/>
      <c r="L81" s="123"/>
      <c r="M81" s="123"/>
      <c r="N81" s="123"/>
      <c r="O81" s="123"/>
      <c r="P81" s="123"/>
      <c r="Q81" s="123"/>
      <c r="R81" s="123"/>
    </row>
    <row r="82" spans="1:18" ht="13.5" customHeight="1" x14ac:dyDescent="0.2">
      <c r="A82" s="4" t="s">
        <v>16</v>
      </c>
      <c r="B82" s="119">
        <v>6</v>
      </c>
      <c r="C82" s="138">
        <v>7.7922077922077921</v>
      </c>
      <c r="D82" s="123"/>
      <c r="E82" s="123"/>
      <c r="F82" s="123"/>
      <c r="G82" s="123"/>
      <c r="H82" s="123"/>
      <c r="I82" s="123"/>
      <c r="J82" s="123"/>
      <c r="K82" s="123"/>
      <c r="L82" s="123"/>
      <c r="M82" s="123"/>
      <c r="N82" s="123"/>
      <c r="O82" s="123"/>
      <c r="P82" s="123"/>
      <c r="Q82" s="123"/>
      <c r="R82" s="123"/>
    </row>
    <row r="83" spans="1:18" ht="13.5" customHeight="1" x14ac:dyDescent="0.2">
      <c r="A83" s="4" t="s">
        <v>18</v>
      </c>
      <c r="B83" s="119">
        <v>15</v>
      </c>
      <c r="C83" s="138">
        <v>19.480519480519483</v>
      </c>
      <c r="D83" s="123"/>
      <c r="E83" s="123"/>
      <c r="F83" s="123"/>
      <c r="G83" s="123"/>
      <c r="H83" s="123"/>
      <c r="I83" s="123"/>
      <c r="J83" s="123"/>
      <c r="K83" s="123"/>
      <c r="L83" s="123"/>
      <c r="M83" s="123"/>
      <c r="N83" s="123"/>
      <c r="O83" s="123"/>
      <c r="P83" s="123"/>
      <c r="Q83" s="123"/>
      <c r="R83" s="123"/>
    </row>
    <row r="84" spans="1:18" ht="13.5" customHeight="1" x14ac:dyDescent="0.2">
      <c r="A84" s="4" t="s">
        <v>19</v>
      </c>
      <c r="B84" s="119">
        <v>2</v>
      </c>
      <c r="C84" s="138">
        <v>2.5974025974025974</v>
      </c>
      <c r="D84" s="123"/>
      <c r="E84" s="123"/>
      <c r="F84" s="123"/>
      <c r="G84" s="123"/>
      <c r="H84" s="123"/>
      <c r="I84" s="123"/>
      <c r="J84" s="123"/>
      <c r="K84" s="123"/>
      <c r="L84" s="123"/>
      <c r="M84" s="123"/>
      <c r="N84" s="123"/>
      <c r="O84" s="123"/>
      <c r="P84" s="123"/>
      <c r="Q84" s="123"/>
      <c r="R84" s="123"/>
    </row>
    <row r="85" spans="1:18" ht="13.5" customHeight="1" x14ac:dyDescent="0.2">
      <c r="A85" s="4" t="s">
        <v>28</v>
      </c>
      <c r="B85" s="118">
        <v>31</v>
      </c>
      <c r="C85" s="138">
        <v>40.259740259740262</v>
      </c>
      <c r="D85" s="123"/>
      <c r="E85" s="123"/>
      <c r="F85" s="123"/>
      <c r="G85" s="123"/>
      <c r="H85" s="123"/>
      <c r="I85" s="123"/>
      <c r="J85" s="123"/>
      <c r="K85" s="123"/>
      <c r="L85" s="123"/>
      <c r="M85" s="123"/>
      <c r="N85" s="123"/>
      <c r="O85" s="123"/>
      <c r="P85" s="123"/>
      <c r="Q85" s="123"/>
      <c r="R85" s="123"/>
    </row>
    <row r="86" spans="1:18" ht="13.5" customHeight="1" x14ac:dyDescent="0.2">
      <c r="A86" s="4" t="s">
        <v>29</v>
      </c>
      <c r="B86" s="118">
        <v>2</v>
      </c>
      <c r="C86" s="138">
        <v>2.5974025974025974</v>
      </c>
      <c r="D86" s="123"/>
      <c r="E86" s="123"/>
      <c r="F86" s="123"/>
      <c r="G86" s="123"/>
      <c r="H86" s="123"/>
      <c r="I86" s="123"/>
      <c r="J86" s="123"/>
      <c r="K86" s="123"/>
      <c r="L86" s="123"/>
      <c r="M86" s="123"/>
      <c r="N86" s="123"/>
      <c r="O86" s="123"/>
      <c r="P86" s="123"/>
      <c r="Q86" s="123"/>
      <c r="R86" s="123"/>
    </row>
    <row r="87" spans="1:18" ht="13.5" customHeight="1" x14ac:dyDescent="0.2">
      <c r="A87" s="4" t="s">
        <v>34</v>
      </c>
      <c r="B87" s="118">
        <v>17</v>
      </c>
      <c r="C87" s="138">
        <v>22.077922077922079</v>
      </c>
      <c r="D87" s="123"/>
      <c r="E87" s="123"/>
      <c r="F87" s="123"/>
      <c r="G87" s="123"/>
      <c r="H87" s="123"/>
      <c r="I87" s="123"/>
      <c r="J87" s="123"/>
      <c r="K87" s="123"/>
      <c r="L87" s="123"/>
      <c r="M87" s="123"/>
      <c r="N87" s="123"/>
      <c r="O87" s="123"/>
      <c r="P87" s="123"/>
      <c r="Q87" s="123"/>
      <c r="R87" s="123"/>
    </row>
    <row r="88" spans="1:18" ht="13.5" customHeight="1" x14ac:dyDescent="0.2">
      <c r="A88" s="71" t="s">
        <v>57</v>
      </c>
      <c r="B88" s="126">
        <v>52</v>
      </c>
      <c r="C88" s="118"/>
      <c r="D88" s="123"/>
      <c r="E88" s="123"/>
      <c r="F88" s="123"/>
      <c r="G88" s="123"/>
      <c r="H88" s="123"/>
      <c r="I88" s="123"/>
      <c r="J88" s="123"/>
      <c r="K88" s="123"/>
      <c r="L88" s="123"/>
      <c r="M88" s="123"/>
      <c r="N88" s="123"/>
      <c r="O88" s="123"/>
      <c r="P88" s="123"/>
      <c r="Q88" s="123"/>
      <c r="R88" s="123"/>
    </row>
    <row r="89" spans="1:18" ht="13.5" customHeight="1" x14ac:dyDescent="0.2">
      <c r="A89" s="4" t="s">
        <v>12</v>
      </c>
      <c r="B89" s="118">
        <v>3</v>
      </c>
      <c r="C89" s="138">
        <v>5.7692307692307692</v>
      </c>
      <c r="D89" s="123"/>
      <c r="E89" s="123"/>
      <c r="F89" s="123"/>
      <c r="G89" s="123"/>
      <c r="H89" s="123"/>
      <c r="I89" s="123"/>
      <c r="J89" s="123"/>
      <c r="K89" s="123"/>
      <c r="L89" s="123"/>
      <c r="M89" s="123"/>
      <c r="N89" s="123"/>
      <c r="O89" s="123"/>
      <c r="P89" s="123"/>
      <c r="Q89" s="123"/>
      <c r="R89" s="123"/>
    </row>
    <row r="90" spans="1:18" ht="13.5" customHeight="1" x14ac:dyDescent="0.2">
      <c r="A90" s="4" t="s">
        <v>14</v>
      </c>
      <c r="B90" s="116">
        <v>1</v>
      </c>
      <c r="C90" s="138">
        <v>1.9230769230769231</v>
      </c>
      <c r="D90" s="123"/>
      <c r="E90" s="123"/>
      <c r="F90" s="123"/>
      <c r="G90" s="123"/>
      <c r="H90" s="123"/>
      <c r="I90" s="123"/>
      <c r="J90" s="123"/>
      <c r="K90" s="123"/>
      <c r="L90" s="123"/>
      <c r="M90" s="123"/>
      <c r="N90" s="123"/>
      <c r="O90" s="123"/>
      <c r="P90" s="123"/>
      <c r="Q90" s="123"/>
      <c r="R90" s="123"/>
    </row>
    <row r="91" spans="1:18" ht="13.5" customHeight="1" x14ac:dyDescent="0.2">
      <c r="A91" s="4" t="s">
        <v>19</v>
      </c>
      <c r="B91" s="118">
        <v>1</v>
      </c>
      <c r="C91" s="138">
        <v>1.9230769230769231</v>
      </c>
      <c r="D91" s="123"/>
      <c r="E91" s="123"/>
      <c r="F91" s="123"/>
      <c r="G91" s="123"/>
      <c r="H91" s="123"/>
      <c r="I91" s="123"/>
      <c r="J91" s="123"/>
      <c r="K91" s="123"/>
      <c r="L91" s="123"/>
      <c r="M91" s="123"/>
      <c r="N91" s="123"/>
      <c r="O91" s="123"/>
      <c r="P91" s="123"/>
      <c r="Q91" s="123"/>
      <c r="R91" s="123"/>
    </row>
    <row r="92" spans="1:18" ht="13.5" customHeight="1" x14ac:dyDescent="0.2">
      <c r="A92" s="4" t="s">
        <v>25</v>
      </c>
      <c r="B92" s="118">
        <v>3</v>
      </c>
      <c r="C92" s="138">
        <v>5.7692307692307692</v>
      </c>
      <c r="D92" s="123"/>
      <c r="E92" s="123"/>
      <c r="F92" s="123"/>
      <c r="G92" s="123"/>
      <c r="H92" s="123"/>
      <c r="I92" s="123"/>
      <c r="J92" s="123"/>
      <c r="K92" s="123"/>
      <c r="L92" s="123"/>
      <c r="M92" s="123"/>
      <c r="N92" s="123"/>
      <c r="O92" s="123"/>
      <c r="P92" s="123"/>
      <c r="Q92" s="123"/>
      <c r="R92" s="123"/>
    </row>
    <row r="93" spans="1:18" ht="13.5" customHeight="1" x14ac:dyDescent="0.2">
      <c r="A93" s="4" t="s">
        <v>27</v>
      </c>
      <c r="B93" s="118">
        <v>1</v>
      </c>
      <c r="C93" s="138">
        <v>1.9230769230769231</v>
      </c>
      <c r="D93" s="123"/>
      <c r="E93" s="123"/>
      <c r="F93" s="123"/>
      <c r="G93" s="123"/>
      <c r="H93" s="123"/>
      <c r="I93" s="123"/>
      <c r="J93" s="123"/>
      <c r="K93" s="123"/>
      <c r="L93" s="123"/>
      <c r="M93" s="123"/>
      <c r="N93" s="123"/>
      <c r="O93" s="123"/>
      <c r="P93" s="123"/>
      <c r="Q93" s="123"/>
      <c r="R93" s="123"/>
    </row>
    <row r="94" spans="1:18" ht="13.5" customHeight="1" x14ac:dyDescent="0.2">
      <c r="A94" s="4" t="s">
        <v>28</v>
      </c>
      <c r="B94" s="118">
        <v>8</v>
      </c>
      <c r="C94" s="138">
        <v>15.384615384615385</v>
      </c>
      <c r="D94" s="127"/>
      <c r="E94" s="123"/>
      <c r="F94" s="123"/>
      <c r="G94" s="123"/>
      <c r="H94" s="123"/>
      <c r="I94" s="123"/>
      <c r="J94" s="123"/>
      <c r="K94" s="123"/>
      <c r="L94" s="123"/>
      <c r="M94" s="123"/>
      <c r="N94" s="123"/>
      <c r="O94" s="123"/>
      <c r="P94" s="123"/>
      <c r="Q94" s="123"/>
      <c r="R94" s="123"/>
    </row>
    <row r="95" spans="1:18" ht="13.5" customHeight="1" x14ac:dyDescent="0.2">
      <c r="A95" s="4" t="s">
        <v>30</v>
      </c>
      <c r="B95" s="118">
        <v>1</v>
      </c>
      <c r="C95" s="138">
        <v>1.9230769230769231</v>
      </c>
      <c r="D95" s="127"/>
      <c r="E95" s="123"/>
      <c r="F95" s="123"/>
      <c r="G95" s="123"/>
      <c r="H95" s="123"/>
      <c r="I95" s="123"/>
      <c r="J95" s="123"/>
      <c r="K95" s="123"/>
      <c r="L95" s="123"/>
      <c r="M95" s="123"/>
      <c r="N95" s="123"/>
      <c r="O95" s="123"/>
      <c r="P95" s="123"/>
      <c r="Q95" s="123"/>
      <c r="R95" s="123"/>
    </row>
    <row r="96" spans="1:18" ht="13.5" customHeight="1" x14ac:dyDescent="0.2">
      <c r="A96" s="4" t="s">
        <v>33</v>
      </c>
      <c r="B96" s="118">
        <v>14</v>
      </c>
      <c r="C96" s="138">
        <v>26.923076923076923</v>
      </c>
      <c r="D96" s="127"/>
      <c r="E96" s="123"/>
      <c r="F96" s="123"/>
      <c r="G96" s="123"/>
      <c r="H96" s="123"/>
      <c r="I96" s="123"/>
      <c r="J96" s="123"/>
      <c r="K96" s="123"/>
      <c r="L96" s="123"/>
      <c r="M96" s="123"/>
      <c r="N96" s="123"/>
      <c r="O96" s="123"/>
      <c r="P96" s="123"/>
      <c r="Q96" s="123"/>
      <c r="R96" s="123"/>
    </row>
    <row r="97" spans="1:18" ht="13.5" customHeight="1" x14ac:dyDescent="0.2">
      <c r="A97" s="4" t="s">
        <v>34</v>
      </c>
      <c r="B97" s="118">
        <v>20</v>
      </c>
      <c r="C97" s="138">
        <v>38.461538461538467</v>
      </c>
      <c r="D97" s="127"/>
      <c r="E97" s="123"/>
      <c r="F97" s="123"/>
      <c r="G97" s="123"/>
      <c r="H97" s="123"/>
      <c r="I97" s="123"/>
      <c r="J97" s="123"/>
      <c r="K97" s="123"/>
      <c r="L97" s="123"/>
      <c r="M97" s="123"/>
      <c r="N97" s="123"/>
      <c r="O97" s="123"/>
      <c r="P97" s="123"/>
      <c r="Q97" s="123"/>
      <c r="R97" s="123"/>
    </row>
    <row r="98" spans="1:18" ht="13.5" customHeight="1" x14ac:dyDescent="0.2">
      <c r="A98" s="135" t="s">
        <v>79</v>
      </c>
      <c r="B98" s="126">
        <v>7</v>
      </c>
      <c r="C98" s="118"/>
      <c r="D98" s="127"/>
      <c r="E98" s="123"/>
      <c r="F98" s="123"/>
      <c r="G98" s="123"/>
      <c r="H98" s="123"/>
      <c r="I98" s="123"/>
      <c r="J98" s="123"/>
      <c r="K98" s="123"/>
      <c r="L98" s="123"/>
      <c r="M98" s="123"/>
      <c r="N98" s="123"/>
      <c r="O98" s="123"/>
      <c r="P98" s="123"/>
      <c r="Q98" s="123"/>
      <c r="R98" s="123"/>
    </row>
    <row r="99" spans="1:18" ht="13.5" customHeight="1" x14ac:dyDescent="0.2">
      <c r="A99" s="4" t="s">
        <v>19</v>
      </c>
      <c r="B99" s="118">
        <v>5</v>
      </c>
      <c r="C99" s="138">
        <v>71.428571428571431</v>
      </c>
      <c r="D99" s="127"/>
      <c r="E99" s="123"/>
      <c r="F99" s="123"/>
      <c r="G99" s="123"/>
      <c r="H99" s="123"/>
      <c r="I99" s="123"/>
      <c r="J99" s="123"/>
      <c r="K99" s="123"/>
      <c r="L99" s="123"/>
      <c r="M99" s="123"/>
      <c r="N99" s="123"/>
      <c r="O99" s="123"/>
      <c r="P99" s="123"/>
      <c r="Q99" s="123"/>
      <c r="R99" s="123"/>
    </row>
    <row r="100" spans="1:18" ht="13.5" customHeight="1" x14ac:dyDescent="0.2">
      <c r="A100" s="4" t="s">
        <v>29</v>
      </c>
      <c r="B100" s="118">
        <v>1</v>
      </c>
      <c r="C100" s="138">
        <v>14.285714285714285</v>
      </c>
      <c r="D100" s="127"/>
      <c r="E100" s="123"/>
      <c r="F100" s="123"/>
      <c r="G100" s="123"/>
      <c r="H100" s="123"/>
      <c r="I100" s="123"/>
      <c r="J100" s="123"/>
      <c r="K100" s="123"/>
      <c r="L100" s="123"/>
      <c r="M100" s="123"/>
      <c r="N100" s="123"/>
      <c r="O100" s="123"/>
      <c r="P100" s="123"/>
      <c r="Q100" s="123"/>
      <c r="R100" s="123"/>
    </row>
    <row r="101" spans="1:18" ht="13.5" customHeight="1" x14ac:dyDescent="0.2">
      <c r="A101" s="4" t="s">
        <v>30</v>
      </c>
      <c r="B101" s="118">
        <v>1</v>
      </c>
      <c r="C101" s="138">
        <v>14.285714285714285</v>
      </c>
      <c r="D101" s="127"/>
      <c r="E101" s="123"/>
      <c r="F101" s="123"/>
      <c r="G101" s="123"/>
      <c r="H101" s="123"/>
      <c r="I101" s="123"/>
      <c r="J101" s="123"/>
      <c r="K101" s="123"/>
      <c r="L101" s="123"/>
      <c r="M101" s="123"/>
      <c r="N101" s="123"/>
      <c r="O101" s="123"/>
      <c r="P101" s="123"/>
      <c r="Q101" s="123"/>
      <c r="R101" s="123"/>
    </row>
    <row r="102" spans="1:18" ht="13.5" customHeight="1" x14ac:dyDescent="0.2">
      <c r="A102" s="135" t="s">
        <v>58</v>
      </c>
      <c r="B102" s="126">
        <v>16</v>
      </c>
      <c r="C102" s="118"/>
      <c r="D102" s="127"/>
      <c r="E102" s="123"/>
      <c r="F102" s="123"/>
      <c r="G102" s="123"/>
      <c r="H102" s="123"/>
      <c r="I102" s="123"/>
      <c r="J102" s="123"/>
      <c r="K102" s="123"/>
      <c r="L102" s="123"/>
      <c r="M102" s="123"/>
      <c r="N102" s="123"/>
      <c r="O102" s="123"/>
      <c r="P102" s="123"/>
      <c r="Q102" s="123"/>
      <c r="R102" s="123"/>
    </row>
    <row r="103" spans="1:18" ht="13.5" customHeight="1" x14ac:dyDescent="0.2">
      <c r="A103" s="4" t="s">
        <v>19</v>
      </c>
      <c r="B103" s="116">
        <v>1</v>
      </c>
      <c r="C103" s="138">
        <v>6.25</v>
      </c>
      <c r="D103" s="127"/>
      <c r="E103" s="123"/>
      <c r="F103" s="123"/>
      <c r="G103" s="123"/>
      <c r="H103" s="123"/>
      <c r="I103" s="123"/>
      <c r="J103" s="123"/>
      <c r="K103" s="123"/>
      <c r="L103" s="123"/>
      <c r="M103" s="123"/>
      <c r="N103" s="123"/>
      <c r="O103" s="123"/>
      <c r="P103" s="123"/>
      <c r="Q103" s="123"/>
      <c r="R103" s="123"/>
    </row>
    <row r="104" spans="1:18" ht="13.5" customHeight="1" x14ac:dyDescent="0.2">
      <c r="A104" s="4" t="s">
        <v>28</v>
      </c>
      <c r="B104" s="116">
        <v>2</v>
      </c>
      <c r="C104" s="138">
        <v>12.5</v>
      </c>
      <c r="D104" s="127"/>
      <c r="E104" s="123"/>
      <c r="F104" s="123"/>
      <c r="G104" s="123"/>
      <c r="H104" s="123"/>
      <c r="I104" s="123"/>
      <c r="J104" s="123"/>
      <c r="K104" s="123"/>
      <c r="L104" s="123"/>
      <c r="M104" s="123"/>
      <c r="N104" s="123"/>
      <c r="O104" s="123"/>
      <c r="P104" s="123"/>
      <c r="Q104" s="123"/>
      <c r="R104" s="123"/>
    </row>
    <row r="105" spans="1:18" ht="13.5" customHeight="1" x14ac:dyDescent="0.2">
      <c r="A105" s="4" t="s">
        <v>29</v>
      </c>
      <c r="B105" s="116">
        <v>2</v>
      </c>
      <c r="C105" s="138">
        <v>12.5</v>
      </c>
      <c r="D105" s="127"/>
      <c r="E105" s="123"/>
      <c r="F105" s="123"/>
      <c r="G105" s="123"/>
      <c r="H105" s="123"/>
      <c r="I105" s="123"/>
      <c r="J105" s="123"/>
      <c r="K105" s="123"/>
      <c r="L105" s="123"/>
      <c r="M105" s="123"/>
      <c r="N105" s="123"/>
      <c r="O105" s="123"/>
      <c r="P105" s="123"/>
      <c r="Q105" s="123"/>
      <c r="R105" s="123"/>
    </row>
    <row r="106" spans="1:18" ht="13.5" customHeight="1" x14ac:dyDescent="0.2">
      <c r="A106" s="4" t="s">
        <v>30</v>
      </c>
      <c r="B106" s="116">
        <v>5</v>
      </c>
      <c r="C106" s="138">
        <v>31.25</v>
      </c>
      <c r="D106" s="127"/>
      <c r="E106" s="123"/>
      <c r="F106" s="123"/>
      <c r="G106" s="123"/>
      <c r="H106" s="123"/>
      <c r="I106" s="123"/>
      <c r="J106" s="123"/>
      <c r="K106" s="123"/>
      <c r="L106" s="123"/>
      <c r="M106" s="123"/>
      <c r="N106" s="123"/>
      <c r="O106" s="123"/>
      <c r="P106" s="123"/>
      <c r="Q106" s="123"/>
      <c r="R106" s="123"/>
    </row>
    <row r="107" spans="1:18" ht="13.5" customHeight="1" x14ac:dyDescent="0.2">
      <c r="A107" s="4" t="s">
        <v>31</v>
      </c>
      <c r="B107" s="116">
        <v>5</v>
      </c>
      <c r="C107" s="138">
        <v>31.25</v>
      </c>
      <c r="D107" s="127"/>
      <c r="E107" s="123"/>
      <c r="F107" s="123"/>
      <c r="G107" s="123"/>
      <c r="H107" s="123"/>
      <c r="I107" s="123"/>
      <c r="J107" s="123"/>
      <c r="K107" s="123"/>
      <c r="L107" s="123"/>
      <c r="M107" s="123"/>
      <c r="N107" s="123"/>
      <c r="O107" s="123"/>
      <c r="P107" s="123"/>
      <c r="Q107" s="123"/>
      <c r="R107" s="123"/>
    </row>
    <row r="108" spans="1:18" ht="13.5" customHeight="1" x14ac:dyDescent="0.2">
      <c r="A108" s="4" t="s">
        <v>34</v>
      </c>
      <c r="B108" s="116">
        <v>1</v>
      </c>
      <c r="C108" s="138">
        <v>6.25</v>
      </c>
      <c r="D108" s="127"/>
      <c r="E108" s="123"/>
      <c r="F108" s="123"/>
      <c r="G108" s="123"/>
      <c r="H108" s="123"/>
      <c r="I108" s="123"/>
      <c r="J108" s="123"/>
      <c r="K108" s="123"/>
      <c r="L108" s="123"/>
      <c r="M108" s="123"/>
      <c r="N108" s="123"/>
      <c r="O108" s="123"/>
      <c r="P108" s="123"/>
      <c r="Q108" s="123"/>
      <c r="R108" s="123"/>
    </row>
    <row r="109" spans="1:18" ht="34.5" customHeight="1" x14ac:dyDescent="0.2">
      <c r="A109" s="169" t="s">
        <v>94</v>
      </c>
      <c r="B109" s="169"/>
      <c r="C109" s="169"/>
      <c r="D109" s="117"/>
      <c r="E109" s="123"/>
      <c r="F109" s="123"/>
      <c r="G109" s="123"/>
      <c r="H109" s="123"/>
      <c r="I109" s="123"/>
      <c r="J109" s="123"/>
      <c r="K109" s="123"/>
      <c r="L109" s="123"/>
      <c r="M109" s="123"/>
      <c r="N109" s="123"/>
      <c r="O109" s="123"/>
      <c r="P109" s="123"/>
      <c r="Q109" s="123"/>
      <c r="R109" s="123"/>
    </row>
    <row r="110" spans="1:18" ht="13.5" customHeight="1" x14ac:dyDescent="0.2">
      <c r="A110" s="123"/>
      <c r="B110" s="123"/>
      <c r="C110" s="123"/>
      <c r="D110" s="123"/>
      <c r="E110" s="123"/>
      <c r="F110" s="123"/>
      <c r="G110" s="123"/>
      <c r="H110" s="123"/>
      <c r="I110" s="123"/>
      <c r="J110" s="123"/>
      <c r="K110" s="123"/>
      <c r="L110" s="123"/>
      <c r="M110" s="123"/>
      <c r="N110" s="123"/>
      <c r="O110" s="123"/>
      <c r="P110" s="123"/>
      <c r="Q110" s="123"/>
      <c r="R110" s="123"/>
    </row>
    <row r="111" spans="1:18" ht="13.5" customHeight="1" x14ac:dyDescent="0.2">
      <c r="A111" s="123"/>
      <c r="B111" s="123"/>
      <c r="C111" s="123"/>
      <c r="D111" s="123"/>
      <c r="E111" s="123"/>
      <c r="F111" s="123"/>
      <c r="G111" s="123"/>
      <c r="H111" s="123"/>
      <c r="I111" s="123"/>
      <c r="J111" s="123"/>
      <c r="K111" s="123"/>
      <c r="L111" s="123"/>
      <c r="M111" s="123"/>
      <c r="N111" s="123"/>
      <c r="O111" s="123"/>
      <c r="P111" s="123"/>
      <c r="Q111" s="123"/>
      <c r="R111" s="123"/>
    </row>
    <row r="112" spans="1:18" ht="30" customHeight="1" x14ac:dyDescent="0.25">
      <c r="A112" s="165" t="s">
        <v>95</v>
      </c>
      <c r="B112" s="165"/>
      <c r="C112" s="165"/>
      <c r="D112" s="12"/>
      <c r="E112" s="13"/>
    </row>
    <row r="113" spans="1:18" ht="13.5" customHeight="1" x14ac:dyDescent="0.25">
      <c r="A113" s="14"/>
      <c r="C113" s="13"/>
      <c r="D113" s="15"/>
      <c r="E113" s="13"/>
    </row>
    <row r="114" spans="1:18" ht="13.5" customHeight="1" x14ac:dyDescent="0.2">
      <c r="A114" s="162" t="s">
        <v>3</v>
      </c>
      <c r="B114" s="161" t="s">
        <v>4</v>
      </c>
      <c r="C114" s="161"/>
      <c r="D114" s="10"/>
      <c r="E114" s="13"/>
    </row>
    <row r="115" spans="1:18" ht="25.5" customHeight="1" x14ac:dyDescent="0.2">
      <c r="A115" s="163"/>
      <c r="B115" s="3" t="s">
        <v>5</v>
      </c>
      <c r="C115" s="151" t="s">
        <v>6</v>
      </c>
      <c r="D115" s="11"/>
      <c r="E115" s="13"/>
    </row>
    <row r="116" spans="1:18" ht="13.5" customHeight="1" x14ac:dyDescent="0.2">
      <c r="A116" s="4" t="s">
        <v>10</v>
      </c>
      <c r="B116" s="116">
        <v>5</v>
      </c>
      <c r="C116" s="128">
        <v>2</v>
      </c>
      <c r="D116" s="127"/>
      <c r="E116" s="123"/>
      <c r="F116" s="123"/>
      <c r="G116" s="123"/>
      <c r="H116" s="123"/>
      <c r="I116" s="123"/>
      <c r="J116" s="123"/>
      <c r="K116" s="123"/>
      <c r="L116" s="123"/>
      <c r="M116" s="123"/>
      <c r="N116" s="123"/>
      <c r="O116" s="123"/>
      <c r="P116" s="123"/>
      <c r="Q116" s="123"/>
      <c r="R116" s="123"/>
    </row>
    <row r="117" spans="1:18" ht="13.5" customHeight="1" x14ac:dyDescent="0.2">
      <c r="A117" s="4" t="s">
        <v>12</v>
      </c>
      <c r="B117" s="116">
        <v>106</v>
      </c>
      <c r="C117" s="128">
        <v>42.4</v>
      </c>
      <c r="D117" s="127"/>
      <c r="E117" s="123"/>
      <c r="F117" s="123"/>
      <c r="G117" s="123"/>
      <c r="H117" s="123"/>
      <c r="I117" s="123"/>
      <c r="J117" s="123"/>
      <c r="K117" s="123"/>
      <c r="L117" s="123"/>
      <c r="M117" s="123"/>
      <c r="N117" s="123"/>
      <c r="O117" s="123"/>
      <c r="P117" s="123"/>
      <c r="Q117" s="123"/>
      <c r="R117" s="123"/>
    </row>
    <row r="118" spans="1:18" ht="13.5" customHeight="1" x14ac:dyDescent="0.2">
      <c r="A118" s="4" t="s">
        <v>14</v>
      </c>
      <c r="B118" s="116">
        <v>11</v>
      </c>
      <c r="C118" s="128">
        <v>4.4000000000000004</v>
      </c>
      <c r="D118" s="127"/>
      <c r="E118" s="123"/>
      <c r="F118" s="123"/>
      <c r="G118" s="123"/>
      <c r="H118" s="123"/>
      <c r="I118" s="123"/>
      <c r="J118" s="123"/>
      <c r="K118" s="123"/>
      <c r="L118" s="123"/>
      <c r="M118" s="123"/>
      <c r="N118" s="123"/>
      <c r="O118" s="123"/>
      <c r="P118" s="123"/>
      <c r="Q118" s="123"/>
      <c r="R118" s="123"/>
    </row>
    <row r="119" spans="1:18" ht="13.5" customHeight="1" x14ac:dyDescent="0.2">
      <c r="A119" s="4" t="s">
        <v>15</v>
      </c>
      <c r="B119" s="116">
        <v>8</v>
      </c>
      <c r="C119" s="128">
        <v>3.2</v>
      </c>
      <c r="D119" s="127"/>
      <c r="E119" s="123"/>
      <c r="F119" s="123"/>
      <c r="G119" s="123"/>
      <c r="H119" s="123"/>
      <c r="I119" s="123"/>
      <c r="J119" s="123"/>
      <c r="K119" s="123"/>
      <c r="L119" s="123"/>
      <c r="M119" s="123"/>
      <c r="N119" s="123"/>
      <c r="O119" s="123"/>
      <c r="P119" s="123"/>
      <c r="Q119" s="123"/>
      <c r="R119" s="123"/>
    </row>
    <row r="120" spans="1:18" ht="13.5" customHeight="1" x14ac:dyDescent="0.2">
      <c r="A120" s="4" t="s">
        <v>16</v>
      </c>
      <c r="B120" s="116">
        <v>5</v>
      </c>
      <c r="C120" s="128">
        <v>2</v>
      </c>
      <c r="D120" s="127"/>
      <c r="E120" s="123"/>
      <c r="F120" s="123"/>
      <c r="G120" s="123"/>
      <c r="H120" s="123"/>
      <c r="I120" s="123"/>
      <c r="J120" s="123"/>
      <c r="K120" s="123"/>
      <c r="L120" s="123"/>
      <c r="M120" s="123"/>
      <c r="N120" s="123"/>
      <c r="O120" s="123"/>
      <c r="P120" s="123"/>
      <c r="Q120" s="123"/>
      <c r="R120" s="123"/>
    </row>
    <row r="121" spans="1:18" ht="13.5" customHeight="1" x14ac:dyDescent="0.2">
      <c r="A121" s="4" t="s">
        <v>17</v>
      </c>
      <c r="B121" s="116">
        <v>5</v>
      </c>
      <c r="C121" s="128">
        <v>2</v>
      </c>
      <c r="D121" s="127"/>
      <c r="E121" s="123"/>
      <c r="F121" s="123"/>
      <c r="G121" s="123"/>
      <c r="H121" s="123"/>
      <c r="I121" s="123"/>
      <c r="J121" s="123"/>
      <c r="K121" s="123"/>
      <c r="L121" s="123"/>
      <c r="M121" s="123"/>
      <c r="N121" s="123"/>
      <c r="O121" s="123"/>
      <c r="P121" s="123"/>
      <c r="Q121" s="123"/>
      <c r="R121" s="123"/>
    </row>
    <row r="122" spans="1:18" ht="13.5" customHeight="1" x14ac:dyDescent="0.2">
      <c r="A122" s="4" t="s">
        <v>19</v>
      </c>
      <c r="B122" s="116">
        <v>32</v>
      </c>
      <c r="C122" s="128">
        <v>12.8</v>
      </c>
      <c r="D122" s="127"/>
      <c r="E122" s="123"/>
      <c r="F122" s="123"/>
      <c r="G122" s="123"/>
      <c r="H122" s="123"/>
      <c r="I122" s="123"/>
      <c r="J122" s="123"/>
      <c r="K122" s="123"/>
      <c r="L122" s="123"/>
      <c r="M122" s="123"/>
      <c r="N122" s="123"/>
      <c r="O122" s="123"/>
      <c r="P122" s="123"/>
      <c r="Q122" s="123"/>
      <c r="R122" s="123"/>
    </row>
    <row r="123" spans="1:18" ht="13.5" customHeight="1" x14ac:dyDescent="0.2">
      <c r="A123" s="4" t="s">
        <v>20</v>
      </c>
      <c r="B123" s="116">
        <v>5</v>
      </c>
      <c r="C123" s="128">
        <v>2</v>
      </c>
      <c r="D123" s="127"/>
      <c r="E123" s="123"/>
      <c r="F123" s="123"/>
      <c r="G123" s="123"/>
      <c r="H123" s="123"/>
      <c r="I123" s="123"/>
      <c r="J123" s="123"/>
      <c r="K123" s="123"/>
      <c r="L123" s="123"/>
      <c r="M123" s="123"/>
      <c r="N123" s="123"/>
      <c r="O123" s="123"/>
      <c r="P123" s="123"/>
      <c r="Q123" s="123"/>
      <c r="R123" s="123"/>
    </row>
    <row r="124" spans="1:18" ht="13.5" customHeight="1" x14ac:dyDescent="0.2">
      <c r="A124" s="4" t="s">
        <v>21</v>
      </c>
      <c r="B124" s="116">
        <v>5</v>
      </c>
      <c r="C124" s="128">
        <v>2</v>
      </c>
      <c r="D124" s="127"/>
      <c r="E124" s="123"/>
      <c r="F124" s="123"/>
      <c r="G124" s="123"/>
      <c r="H124" s="123"/>
      <c r="I124" s="123"/>
      <c r="J124" s="123"/>
      <c r="K124" s="123"/>
      <c r="L124" s="123"/>
      <c r="M124" s="123"/>
      <c r="N124" s="123"/>
      <c r="O124" s="123"/>
      <c r="P124" s="123"/>
      <c r="Q124" s="123"/>
      <c r="R124" s="123"/>
    </row>
    <row r="125" spans="1:18" ht="13.5" customHeight="1" x14ac:dyDescent="0.2">
      <c r="A125" s="4" t="s">
        <v>24</v>
      </c>
      <c r="B125" s="116">
        <v>5</v>
      </c>
      <c r="C125" s="128">
        <v>2</v>
      </c>
      <c r="D125" s="127"/>
      <c r="E125" s="123"/>
      <c r="F125" s="123"/>
      <c r="G125" s="123"/>
      <c r="H125" s="123"/>
      <c r="I125" s="123"/>
      <c r="J125" s="123"/>
      <c r="K125" s="123"/>
      <c r="L125" s="123"/>
      <c r="M125" s="123"/>
      <c r="N125" s="123"/>
      <c r="O125" s="123"/>
      <c r="P125" s="123"/>
      <c r="Q125" s="123"/>
      <c r="R125" s="123"/>
    </row>
    <row r="126" spans="1:18" ht="13.5" customHeight="1" x14ac:dyDescent="0.2">
      <c r="A126" s="4" t="s">
        <v>25</v>
      </c>
      <c r="B126" s="116">
        <v>5</v>
      </c>
      <c r="C126" s="128">
        <v>2</v>
      </c>
      <c r="D126" s="127"/>
      <c r="E126" s="123"/>
      <c r="F126" s="123"/>
      <c r="G126" s="123"/>
      <c r="H126" s="123"/>
      <c r="I126" s="123"/>
      <c r="J126" s="123"/>
      <c r="K126" s="123"/>
      <c r="L126" s="123"/>
      <c r="M126" s="123"/>
      <c r="N126" s="123"/>
      <c r="O126" s="123"/>
      <c r="P126" s="123"/>
      <c r="Q126" s="123"/>
      <c r="R126" s="123"/>
    </row>
    <row r="127" spans="1:18" ht="13.5" customHeight="1" x14ac:dyDescent="0.2">
      <c r="A127" s="4" t="s">
        <v>27</v>
      </c>
      <c r="B127" s="116">
        <v>6</v>
      </c>
      <c r="C127" s="128">
        <v>2.4</v>
      </c>
      <c r="D127" s="127"/>
      <c r="E127" s="123"/>
      <c r="F127" s="123"/>
      <c r="G127" s="123"/>
      <c r="H127" s="123"/>
      <c r="I127" s="123"/>
      <c r="J127" s="123"/>
      <c r="K127" s="123"/>
      <c r="L127" s="123"/>
      <c r="M127" s="123"/>
      <c r="N127" s="123"/>
      <c r="O127" s="123"/>
      <c r="P127" s="123"/>
      <c r="Q127" s="123"/>
      <c r="R127" s="123"/>
    </row>
    <row r="128" spans="1:18" ht="13.5" customHeight="1" x14ac:dyDescent="0.2">
      <c r="A128" s="4" t="s">
        <v>28</v>
      </c>
      <c r="B128" s="116">
        <v>4</v>
      </c>
      <c r="C128" s="128">
        <v>1.6</v>
      </c>
      <c r="D128" s="127"/>
      <c r="E128" s="123"/>
      <c r="F128" s="123"/>
      <c r="G128" s="123"/>
      <c r="H128" s="123"/>
      <c r="I128" s="123"/>
      <c r="J128" s="123"/>
      <c r="K128" s="123"/>
      <c r="L128" s="123"/>
      <c r="M128" s="123"/>
      <c r="N128" s="123"/>
      <c r="O128" s="123"/>
      <c r="P128" s="123"/>
      <c r="Q128" s="123"/>
      <c r="R128" s="123"/>
    </row>
    <row r="129" spans="1:22" ht="13.5" customHeight="1" x14ac:dyDescent="0.2">
      <c r="A129" s="4" t="s">
        <v>29</v>
      </c>
      <c r="B129" s="116">
        <v>1</v>
      </c>
      <c r="C129" s="128">
        <v>0.4</v>
      </c>
      <c r="D129" s="127"/>
      <c r="E129" s="123"/>
      <c r="F129" s="123"/>
      <c r="G129" s="123"/>
      <c r="H129" s="123"/>
      <c r="I129" s="123"/>
      <c r="J129" s="123"/>
      <c r="K129" s="123"/>
      <c r="L129" s="123"/>
      <c r="M129" s="123"/>
      <c r="N129" s="123"/>
      <c r="O129" s="123"/>
      <c r="P129" s="123"/>
      <c r="Q129" s="123"/>
      <c r="R129" s="123"/>
    </row>
    <row r="130" spans="1:22" ht="13.5" customHeight="1" x14ac:dyDescent="0.2">
      <c r="A130" s="4" t="s">
        <v>30</v>
      </c>
      <c r="B130" s="116">
        <v>1</v>
      </c>
      <c r="C130" s="128">
        <v>0.4</v>
      </c>
      <c r="D130" s="127"/>
      <c r="E130" s="123"/>
      <c r="F130" s="123"/>
      <c r="G130" s="123"/>
      <c r="H130" s="123"/>
      <c r="I130" s="123"/>
      <c r="J130" s="123"/>
      <c r="K130" s="123"/>
      <c r="L130" s="123"/>
      <c r="M130" s="123"/>
      <c r="N130" s="123"/>
      <c r="O130" s="123"/>
      <c r="P130" s="123"/>
      <c r="Q130" s="123"/>
      <c r="R130" s="123"/>
    </row>
    <row r="131" spans="1:22" ht="13.5" customHeight="1" x14ac:dyDescent="0.2">
      <c r="A131" s="4" t="s">
        <v>31</v>
      </c>
      <c r="B131" s="116">
        <v>4</v>
      </c>
      <c r="C131" s="128">
        <v>1.6</v>
      </c>
      <c r="D131" s="127"/>
      <c r="E131" s="123"/>
      <c r="F131" s="123"/>
      <c r="G131" s="123"/>
      <c r="H131" s="123"/>
      <c r="I131" s="123"/>
      <c r="J131" s="123"/>
      <c r="K131" s="123"/>
      <c r="L131" s="123"/>
      <c r="M131" s="123"/>
      <c r="N131" s="123"/>
      <c r="O131" s="123"/>
      <c r="P131" s="123"/>
      <c r="Q131" s="123"/>
      <c r="R131" s="123"/>
    </row>
    <row r="132" spans="1:22" ht="13.5" customHeight="1" x14ac:dyDescent="0.2">
      <c r="A132" s="4" t="s">
        <v>34</v>
      </c>
      <c r="B132" s="116">
        <v>42</v>
      </c>
      <c r="C132" s="128">
        <v>16.8</v>
      </c>
      <c r="D132" s="127"/>
      <c r="E132" s="123"/>
      <c r="F132" s="123"/>
      <c r="G132" s="123"/>
      <c r="H132" s="123"/>
      <c r="I132" s="123"/>
      <c r="J132" s="123"/>
      <c r="K132" s="123"/>
      <c r="L132" s="123"/>
      <c r="M132" s="123"/>
      <c r="N132" s="123"/>
      <c r="O132" s="123"/>
      <c r="P132" s="123"/>
      <c r="Q132" s="123"/>
      <c r="R132" s="123"/>
    </row>
    <row r="133" spans="1:22" ht="13.5" customHeight="1" x14ac:dyDescent="0.2">
      <c r="A133" s="139" t="s">
        <v>91</v>
      </c>
      <c r="B133" s="140">
        <v>250</v>
      </c>
      <c r="C133" s="141">
        <v>100</v>
      </c>
      <c r="D133" s="127"/>
      <c r="E133" s="123"/>
      <c r="F133" s="123"/>
      <c r="G133" s="123"/>
      <c r="H133" s="123"/>
      <c r="I133" s="123"/>
      <c r="J133" s="123"/>
      <c r="K133" s="123"/>
      <c r="L133" s="123"/>
      <c r="M133" s="123"/>
      <c r="N133" s="123"/>
      <c r="O133" s="123"/>
      <c r="P133" s="123"/>
      <c r="Q133" s="123"/>
      <c r="R133" s="123"/>
    </row>
    <row r="134" spans="1:22" ht="37.5" customHeight="1" x14ac:dyDescent="0.2">
      <c r="A134" s="169" t="s">
        <v>96</v>
      </c>
      <c r="B134" s="169"/>
      <c r="C134" s="169"/>
      <c r="D134" s="117"/>
      <c r="E134" s="123"/>
      <c r="F134" s="123"/>
      <c r="G134" s="123"/>
      <c r="H134" s="123"/>
      <c r="I134" s="123"/>
      <c r="J134" s="123"/>
      <c r="K134" s="123"/>
      <c r="L134" s="123"/>
      <c r="M134" s="123"/>
      <c r="N134" s="123"/>
      <c r="O134" s="123"/>
      <c r="P134" s="123"/>
      <c r="Q134" s="123"/>
      <c r="R134" s="123"/>
    </row>
    <row r="135" spans="1:22" ht="13.5" customHeight="1" x14ac:dyDescent="0.2">
      <c r="A135" s="123"/>
      <c r="B135" s="123"/>
      <c r="C135" s="123"/>
      <c r="D135" s="123"/>
      <c r="E135" s="123"/>
      <c r="F135" s="123"/>
      <c r="G135" s="123"/>
      <c r="H135" s="123"/>
      <c r="I135" s="123"/>
      <c r="J135" s="123"/>
      <c r="K135" s="123"/>
      <c r="L135" s="123"/>
      <c r="M135" s="123"/>
      <c r="N135" s="123"/>
      <c r="O135" s="123"/>
      <c r="P135" s="123"/>
      <c r="Q135" s="123"/>
      <c r="R135" s="123"/>
    </row>
    <row r="136" spans="1:22" s="51" customFormat="1" ht="29.25" customHeight="1" x14ac:dyDescent="0.2">
      <c r="A136" s="167" t="s">
        <v>97</v>
      </c>
      <c r="B136" s="167"/>
      <c r="C136" s="167"/>
      <c r="D136" s="1"/>
      <c r="E136" s="1"/>
      <c r="F136" s="50"/>
      <c r="G136" s="50"/>
      <c r="H136" s="50"/>
      <c r="I136" s="50"/>
      <c r="J136" s="50"/>
      <c r="K136" s="50"/>
      <c r="L136" s="50"/>
      <c r="M136" s="50"/>
      <c r="N136" s="50"/>
      <c r="O136" s="50"/>
      <c r="P136" s="50"/>
      <c r="Q136" s="50"/>
      <c r="R136" s="50"/>
      <c r="S136" s="50"/>
      <c r="T136" s="50"/>
      <c r="U136" s="50"/>
      <c r="V136" s="50"/>
    </row>
    <row r="137" spans="1:22" ht="13.5" customHeight="1" x14ac:dyDescent="0.2">
      <c r="A137" s="142"/>
      <c r="B137" s="2"/>
      <c r="C137" s="143"/>
      <c r="F137" s="125"/>
      <c r="G137" s="125"/>
      <c r="H137" s="125"/>
      <c r="I137" s="125"/>
      <c r="J137" s="125"/>
      <c r="K137" s="125"/>
      <c r="L137" s="125"/>
      <c r="M137" s="125"/>
      <c r="N137" s="125"/>
      <c r="O137" s="125"/>
      <c r="P137" s="125"/>
      <c r="Q137" s="125"/>
      <c r="R137" s="125"/>
      <c r="S137" s="125"/>
      <c r="T137" s="125"/>
      <c r="U137" s="125"/>
      <c r="V137" s="125"/>
    </row>
    <row r="138" spans="1:22" ht="13.5" customHeight="1" x14ac:dyDescent="0.2">
      <c r="A138" s="162" t="s">
        <v>3</v>
      </c>
      <c r="B138" s="161" t="s">
        <v>4</v>
      </c>
      <c r="C138" s="161"/>
      <c r="D138" s="10"/>
      <c r="E138" s="13"/>
    </row>
    <row r="139" spans="1:22" ht="23.25" customHeight="1" x14ac:dyDescent="0.2">
      <c r="A139" s="163"/>
      <c r="B139" s="3" t="s">
        <v>5</v>
      </c>
      <c r="C139" s="151" t="s">
        <v>6</v>
      </c>
      <c r="D139" s="11"/>
      <c r="E139" s="13"/>
    </row>
    <row r="140" spans="1:22" ht="13.5" customHeight="1" x14ac:dyDescent="0.2">
      <c r="A140" s="16" t="s">
        <v>7</v>
      </c>
      <c r="B140" s="116">
        <v>2</v>
      </c>
      <c r="C140" s="128">
        <v>0.93896713615023475</v>
      </c>
      <c r="D140" s="127"/>
      <c r="E140" s="123"/>
      <c r="F140" s="123"/>
      <c r="G140" s="123"/>
      <c r="H140" s="123"/>
      <c r="I140" s="123"/>
      <c r="J140" s="123"/>
      <c r="K140" s="123"/>
      <c r="L140" s="123"/>
      <c r="M140" s="123"/>
      <c r="N140" s="123"/>
      <c r="O140" s="123"/>
      <c r="P140" s="123"/>
      <c r="Q140" s="123"/>
      <c r="R140" s="123"/>
    </row>
    <row r="141" spans="1:22" ht="13.5" customHeight="1" x14ac:dyDescent="0.2">
      <c r="A141" s="4" t="s">
        <v>8</v>
      </c>
      <c r="B141" s="116">
        <v>3</v>
      </c>
      <c r="C141" s="128">
        <v>1.4084507042253522</v>
      </c>
      <c r="D141" s="127"/>
      <c r="E141" s="123"/>
      <c r="F141" s="123"/>
      <c r="G141" s="123"/>
      <c r="H141" s="123"/>
      <c r="I141" s="123"/>
      <c r="J141" s="123"/>
      <c r="K141" s="123"/>
      <c r="L141" s="123"/>
      <c r="M141" s="123"/>
      <c r="N141" s="123"/>
      <c r="O141" s="123"/>
      <c r="P141" s="123"/>
      <c r="Q141" s="123"/>
      <c r="R141" s="123"/>
    </row>
    <row r="142" spans="1:22" ht="13.5" customHeight="1" x14ac:dyDescent="0.2">
      <c r="A142" s="4" t="s">
        <v>10</v>
      </c>
      <c r="B142" s="116">
        <v>1</v>
      </c>
      <c r="C142" s="128">
        <v>0.46948356807511737</v>
      </c>
      <c r="D142" s="127"/>
      <c r="E142" s="123"/>
      <c r="F142" s="123"/>
      <c r="G142" s="123"/>
      <c r="H142" s="123"/>
      <c r="I142" s="123"/>
      <c r="J142" s="123"/>
      <c r="K142" s="123"/>
      <c r="L142" s="123"/>
      <c r="M142" s="123"/>
      <c r="N142" s="123"/>
      <c r="O142" s="123"/>
      <c r="P142" s="123"/>
      <c r="Q142" s="123"/>
      <c r="R142" s="123"/>
    </row>
    <row r="143" spans="1:22" ht="13.5" customHeight="1" x14ac:dyDescent="0.2">
      <c r="A143" s="4" t="s">
        <v>12</v>
      </c>
      <c r="B143" s="116">
        <v>116</v>
      </c>
      <c r="C143" s="128">
        <v>54.460093896713616</v>
      </c>
      <c r="D143" s="127"/>
      <c r="E143" s="123"/>
      <c r="F143" s="123"/>
      <c r="G143" s="123"/>
      <c r="H143" s="123"/>
      <c r="I143" s="123"/>
      <c r="J143" s="123"/>
      <c r="K143" s="123"/>
      <c r="L143" s="123"/>
      <c r="M143" s="123"/>
      <c r="N143" s="123"/>
      <c r="O143" s="123"/>
      <c r="P143" s="123"/>
      <c r="Q143" s="123"/>
      <c r="R143" s="123"/>
    </row>
    <row r="144" spans="1:22" ht="13.5" customHeight="1" x14ac:dyDescent="0.2">
      <c r="A144" s="4" t="s">
        <v>13</v>
      </c>
      <c r="B144" s="116">
        <v>1</v>
      </c>
      <c r="C144" s="128">
        <v>0.46948356807511737</v>
      </c>
      <c r="D144" s="127"/>
      <c r="E144" s="123"/>
      <c r="F144" s="123"/>
      <c r="G144" s="123"/>
      <c r="H144" s="123"/>
      <c r="I144" s="123"/>
      <c r="J144" s="123"/>
      <c r="K144" s="123"/>
      <c r="L144" s="123"/>
      <c r="M144" s="123"/>
      <c r="N144" s="123"/>
      <c r="O144" s="123"/>
      <c r="P144" s="123"/>
      <c r="Q144" s="123"/>
      <c r="R144" s="123"/>
    </row>
    <row r="145" spans="1:18" ht="13.5" customHeight="1" x14ac:dyDescent="0.2">
      <c r="A145" s="4" t="s">
        <v>14</v>
      </c>
      <c r="B145" s="116">
        <v>3</v>
      </c>
      <c r="C145" s="128">
        <v>1.4084507042253522</v>
      </c>
      <c r="D145" s="127"/>
      <c r="E145" s="123"/>
      <c r="F145" s="123"/>
      <c r="G145" s="123"/>
      <c r="H145" s="123"/>
      <c r="I145" s="123"/>
      <c r="J145" s="123"/>
      <c r="K145" s="123"/>
      <c r="L145" s="123"/>
      <c r="M145" s="123"/>
      <c r="N145" s="123"/>
      <c r="O145" s="123"/>
      <c r="P145" s="123"/>
      <c r="Q145" s="123"/>
      <c r="R145" s="123"/>
    </row>
    <row r="146" spans="1:18" ht="13.5" customHeight="1" x14ac:dyDescent="0.2">
      <c r="A146" s="4" t="s">
        <v>15</v>
      </c>
      <c r="B146" s="116">
        <v>17</v>
      </c>
      <c r="C146" s="128">
        <v>7.981220657276995</v>
      </c>
      <c r="D146" s="127"/>
      <c r="E146" s="123"/>
      <c r="F146" s="123"/>
      <c r="G146" s="123"/>
      <c r="H146" s="123"/>
      <c r="I146" s="123"/>
      <c r="J146" s="123"/>
      <c r="K146" s="123"/>
      <c r="L146" s="123"/>
      <c r="M146" s="123"/>
      <c r="N146" s="123"/>
      <c r="O146" s="123"/>
      <c r="P146" s="123"/>
      <c r="Q146" s="123"/>
      <c r="R146" s="123"/>
    </row>
    <row r="147" spans="1:18" ht="13.5" customHeight="1" x14ac:dyDescent="0.2">
      <c r="A147" s="4" t="s">
        <v>16</v>
      </c>
      <c r="B147" s="116">
        <v>31</v>
      </c>
      <c r="C147" s="128">
        <v>14.553990610328638</v>
      </c>
      <c r="D147" s="127"/>
      <c r="E147" s="123"/>
      <c r="F147" s="123"/>
      <c r="G147" s="123"/>
      <c r="H147" s="123"/>
      <c r="I147" s="123"/>
      <c r="J147" s="123"/>
      <c r="K147" s="123"/>
      <c r="L147" s="123"/>
      <c r="M147" s="123"/>
      <c r="N147" s="123"/>
      <c r="O147" s="123"/>
      <c r="P147" s="123"/>
      <c r="Q147" s="123"/>
      <c r="R147" s="123"/>
    </row>
    <row r="148" spans="1:18" ht="13.5" customHeight="1" x14ac:dyDescent="0.2">
      <c r="A148" s="4" t="s">
        <v>17</v>
      </c>
      <c r="B148" s="116">
        <v>4</v>
      </c>
      <c r="C148" s="128">
        <v>1.8779342723004695</v>
      </c>
      <c r="D148" s="127"/>
      <c r="E148" s="123"/>
      <c r="F148" s="123"/>
      <c r="G148" s="123"/>
      <c r="H148" s="123"/>
      <c r="I148" s="123"/>
      <c r="J148" s="123"/>
      <c r="K148" s="123"/>
      <c r="L148" s="123"/>
      <c r="M148" s="123"/>
      <c r="N148" s="123"/>
      <c r="O148" s="123"/>
      <c r="P148" s="123"/>
      <c r="Q148" s="123"/>
      <c r="R148" s="123"/>
    </row>
    <row r="149" spans="1:18" ht="13.5" customHeight="1" x14ac:dyDescent="0.2">
      <c r="A149" s="4" t="s">
        <v>18</v>
      </c>
      <c r="B149" s="116">
        <v>2</v>
      </c>
      <c r="C149" s="128">
        <v>0.93896713615023475</v>
      </c>
      <c r="D149" s="127"/>
      <c r="E149" s="123"/>
      <c r="F149" s="123"/>
      <c r="G149" s="123"/>
      <c r="H149" s="123"/>
      <c r="I149" s="123"/>
      <c r="J149" s="123"/>
      <c r="K149" s="123"/>
      <c r="L149" s="123"/>
      <c r="M149" s="123"/>
      <c r="N149" s="123"/>
      <c r="O149" s="123"/>
      <c r="P149" s="123"/>
      <c r="Q149" s="123"/>
      <c r="R149" s="123"/>
    </row>
    <row r="150" spans="1:18" ht="13.5" customHeight="1" x14ac:dyDescent="0.2">
      <c r="A150" s="4" t="s">
        <v>19</v>
      </c>
      <c r="B150" s="116">
        <v>3</v>
      </c>
      <c r="C150" s="128">
        <v>1.4084507042253522</v>
      </c>
      <c r="D150" s="127"/>
      <c r="E150" s="123"/>
      <c r="F150" s="123"/>
      <c r="G150" s="123"/>
      <c r="H150" s="123"/>
      <c r="I150" s="123"/>
      <c r="J150" s="123"/>
      <c r="K150" s="123"/>
      <c r="L150" s="123"/>
      <c r="M150" s="123"/>
      <c r="N150" s="123"/>
      <c r="O150" s="123"/>
      <c r="P150" s="123"/>
      <c r="Q150" s="123"/>
      <c r="R150" s="123"/>
    </row>
    <row r="151" spans="1:18" ht="13.5" customHeight="1" x14ac:dyDescent="0.2">
      <c r="A151" s="4" t="s">
        <v>20</v>
      </c>
      <c r="B151" s="116">
        <v>7</v>
      </c>
      <c r="C151" s="128">
        <v>3.286384976525822</v>
      </c>
      <c r="D151" s="127"/>
      <c r="E151" s="123"/>
      <c r="F151" s="123"/>
      <c r="G151" s="123"/>
      <c r="H151" s="123"/>
      <c r="I151" s="123"/>
      <c r="J151" s="123"/>
      <c r="K151" s="123"/>
      <c r="L151" s="123"/>
      <c r="M151" s="123"/>
      <c r="N151" s="123"/>
      <c r="O151" s="123"/>
      <c r="P151" s="123"/>
      <c r="Q151" s="123"/>
      <c r="R151" s="123"/>
    </row>
    <row r="152" spans="1:18" ht="13.5" customHeight="1" x14ac:dyDescent="0.2">
      <c r="A152" s="4" t="s">
        <v>21</v>
      </c>
      <c r="B152" s="116">
        <v>5</v>
      </c>
      <c r="C152" s="128">
        <v>2.3474178403755865</v>
      </c>
      <c r="D152" s="127"/>
      <c r="E152" s="123"/>
      <c r="F152" s="123"/>
      <c r="G152" s="123"/>
      <c r="H152" s="123"/>
      <c r="I152" s="123"/>
      <c r="J152" s="123"/>
      <c r="K152" s="123"/>
      <c r="L152" s="123"/>
      <c r="M152" s="123"/>
      <c r="N152" s="123"/>
      <c r="O152" s="123"/>
      <c r="P152" s="123"/>
      <c r="Q152" s="123"/>
      <c r="R152" s="123"/>
    </row>
    <row r="153" spans="1:18" ht="13.5" customHeight="1" x14ac:dyDescent="0.2">
      <c r="A153" s="4" t="s">
        <v>22</v>
      </c>
      <c r="B153" s="116">
        <v>8</v>
      </c>
      <c r="C153" s="128">
        <v>3.755868544600939</v>
      </c>
      <c r="D153" s="127"/>
      <c r="E153" s="123"/>
      <c r="F153" s="123"/>
      <c r="G153" s="123"/>
      <c r="H153" s="123"/>
      <c r="I153" s="123"/>
      <c r="J153" s="123"/>
      <c r="K153" s="123"/>
      <c r="L153" s="123"/>
      <c r="M153" s="123"/>
      <c r="N153" s="123"/>
      <c r="O153" s="123"/>
      <c r="P153" s="123"/>
      <c r="Q153" s="123"/>
      <c r="R153" s="123"/>
    </row>
    <row r="154" spans="1:18" ht="13.5" customHeight="1" x14ac:dyDescent="0.2">
      <c r="A154" s="4" t="s">
        <v>23</v>
      </c>
      <c r="B154" s="116">
        <v>8</v>
      </c>
      <c r="C154" s="128">
        <v>3.755868544600939</v>
      </c>
      <c r="D154" s="127"/>
      <c r="E154" s="123"/>
      <c r="F154" s="123"/>
      <c r="G154" s="123"/>
      <c r="H154" s="123"/>
      <c r="I154" s="123"/>
      <c r="J154" s="123"/>
      <c r="K154" s="123"/>
      <c r="L154" s="123"/>
      <c r="M154" s="123"/>
      <c r="N154" s="123"/>
      <c r="O154" s="123"/>
      <c r="P154" s="123"/>
      <c r="Q154" s="123"/>
      <c r="R154" s="123"/>
    </row>
    <row r="155" spans="1:18" ht="13.5" customHeight="1" x14ac:dyDescent="0.2">
      <c r="A155" s="4" t="s">
        <v>24</v>
      </c>
      <c r="B155" s="116">
        <v>1</v>
      </c>
      <c r="C155" s="128">
        <v>0.46948356807511737</v>
      </c>
      <c r="D155" s="127"/>
      <c r="E155" s="123"/>
      <c r="F155" s="123"/>
      <c r="G155" s="123"/>
      <c r="H155" s="123"/>
      <c r="I155" s="123"/>
      <c r="J155" s="123"/>
      <c r="K155" s="123"/>
      <c r="L155" s="123"/>
      <c r="M155" s="123"/>
      <c r="N155" s="123"/>
      <c r="O155" s="123"/>
      <c r="P155" s="123"/>
      <c r="Q155" s="123"/>
      <c r="R155" s="123"/>
    </row>
    <row r="156" spans="1:18" ht="13.5" customHeight="1" x14ac:dyDescent="0.2">
      <c r="A156" s="4" t="s">
        <v>34</v>
      </c>
      <c r="B156" s="116">
        <v>1</v>
      </c>
      <c r="C156" s="128">
        <v>0.46948356807511737</v>
      </c>
      <c r="D156" s="127"/>
      <c r="E156" s="123"/>
      <c r="F156" s="123"/>
      <c r="G156" s="123"/>
      <c r="H156" s="123"/>
      <c r="I156" s="123"/>
      <c r="J156" s="123"/>
      <c r="K156" s="123"/>
      <c r="L156" s="123"/>
      <c r="M156" s="123"/>
      <c r="N156" s="123"/>
      <c r="O156" s="123"/>
      <c r="P156" s="123"/>
      <c r="Q156" s="123"/>
      <c r="R156" s="123"/>
    </row>
    <row r="157" spans="1:18" ht="13.5" customHeight="1" x14ac:dyDescent="0.2">
      <c r="A157" s="139" t="s">
        <v>91</v>
      </c>
      <c r="B157" s="140">
        <v>213</v>
      </c>
      <c r="C157" s="141">
        <v>100</v>
      </c>
      <c r="D157" s="127"/>
      <c r="E157" s="123"/>
      <c r="F157" s="123"/>
      <c r="G157" s="123"/>
      <c r="H157" s="123"/>
      <c r="I157" s="123"/>
      <c r="J157" s="123"/>
      <c r="K157" s="123"/>
      <c r="L157" s="123"/>
      <c r="M157" s="123"/>
      <c r="N157" s="123"/>
      <c r="O157" s="123"/>
      <c r="P157" s="123"/>
      <c r="Q157" s="123"/>
      <c r="R157" s="123"/>
    </row>
    <row r="158" spans="1:18" ht="34.5" customHeight="1" x14ac:dyDescent="0.2">
      <c r="A158" s="169" t="s">
        <v>98</v>
      </c>
      <c r="B158" s="169"/>
      <c r="C158" s="169"/>
      <c r="D158" s="117"/>
      <c r="E158" s="123"/>
      <c r="F158" s="123"/>
      <c r="G158" s="123"/>
      <c r="H158" s="123"/>
      <c r="I158" s="123"/>
      <c r="J158" s="123"/>
      <c r="K158" s="123"/>
      <c r="L158" s="123"/>
      <c r="M158" s="123"/>
      <c r="N158" s="123"/>
      <c r="O158" s="123"/>
      <c r="P158" s="123"/>
      <c r="Q158" s="123"/>
      <c r="R158" s="123"/>
    </row>
    <row r="159" spans="1:18" ht="13.5" customHeight="1" x14ac:dyDescent="0.2">
      <c r="A159" s="113"/>
      <c r="B159" s="113"/>
      <c r="C159" s="113"/>
      <c r="D159" s="117"/>
      <c r="E159" s="123"/>
      <c r="F159" s="123"/>
      <c r="G159" s="123"/>
      <c r="H159" s="123"/>
      <c r="I159" s="123"/>
      <c r="J159" s="123"/>
      <c r="K159" s="123"/>
      <c r="L159" s="123"/>
      <c r="M159" s="123"/>
      <c r="N159" s="123"/>
      <c r="O159" s="123"/>
      <c r="P159" s="123"/>
      <c r="Q159" s="123"/>
      <c r="R159" s="123"/>
    </row>
    <row r="160" spans="1:18" ht="13.5" customHeight="1" x14ac:dyDescent="0.2">
      <c r="A160" s="123"/>
      <c r="B160" s="123"/>
      <c r="C160" s="123"/>
      <c r="D160" s="123"/>
      <c r="E160" s="123"/>
      <c r="F160" s="123"/>
      <c r="G160" s="123"/>
      <c r="H160" s="123"/>
      <c r="I160" s="123"/>
      <c r="J160" s="123"/>
      <c r="K160" s="123"/>
      <c r="L160" s="123"/>
      <c r="M160" s="123"/>
      <c r="N160" s="123"/>
      <c r="O160" s="123"/>
      <c r="P160" s="123"/>
      <c r="Q160" s="123"/>
      <c r="R160" s="123"/>
    </row>
    <row r="161" spans="1:18" ht="27.75" customHeight="1" x14ac:dyDescent="0.2">
      <c r="A161" s="164" t="s">
        <v>99</v>
      </c>
      <c r="B161" s="164"/>
      <c r="C161" s="164"/>
      <c r="D161" s="127"/>
      <c r="E161" s="123"/>
      <c r="F161" s="123"/>
      <c r="G161" s="123"/>
      <c r="H161" s="123"/>
      <c r="I161" s="123"/>
      <c r="J161" s="123"/>
      <c r="K161" s="123"/>
      <c r="L161" s="123"/>
      <c r="M161" s="123"/>
      <c r="N161" s="123"/>
      <c r="O161" s="123"/>
      <c r="P161" s="123"/>
      <c r="Q161" s="123"/>
      <c r="R161" s="123"/>
    </row>
    <row r="162" spans="1:18" ht="13.5" customHeight="1" x14ac:dyDescent="0.2">
      <c r="A162" s="114"/>
      <c r="B162" s="123"/>
      <c r="C162" s="115"/>
      <c r="D162" s="123"/>
      <c r="E162" s="123"/>
      <c r="F162" s="123"/>
      <c r="G162" s="123"/>
      <c r="H162" s="123"/>
      <c r="I162" s="123"/>
      <c r="J162" s="123"/>
      <c r="K162" s="123"/>
      <c r="L162" s="123"/>
      <c r="M162" s="123"/>
      <c r="N162" s="123"/>
      <c r="O162" s="123"/>
      <c r="P162" s="123"/>
      <c r="Q162" s="123"/>
      <c r="R162" s="123"/>
    </row>
    <row r="163" spans="1:18" ht="13.5" customHeight="1" x14ac:dyDescent="0.2">
      <c r="A163" s="162" t="s">
        <v>3</v>
      </c>
      <c r="B163" s="161" t="s">
        <v>4</v>
      </c>
      <c r="C163" s="161"/>
      <c r="D163" s="10"/>
      <c r="E163" s="13"/>
    </row>
    <row r="164" spans="1:18" ht="23.25" customHeight="1" x14ac:dyDescent="0.2">
      <c r="A164" s="163"/>
      <c r="B164" s="3" t="s">
        <v>5</v>
      </c>
      <c r="C164" s="151" t="s">
        <v>6</v>
      </c>
      <c r="D164" s="11"/>
      <c r="E164" s="13"/>
    </row>
    <row r="165" spans="1:18" ht="13.5" customHeight="1" x14ac:dyDescent="0.2">
      <c r="A165" s="4" t="s">
        <v>12</v>
      </c>
      <c r="B165" s="116">
        <v>12</v>
      </c>
      <c r="C165" s="128">
        <v>29.268292682926827</v>
      </c>
      <c r="D165" s="127"/>
      <c r="E165" s="123"/>
      <c r="F165" s="123"/>
      <c r="G165" s="123"/>
      <c r="H165" s="123"/>
      <c r="I165" s="123"/>
      <c r="J165" s="123"/>
      <c r="K165" s="123"/>
      <c r="L165" s="123"/>
      <c r="M165" s="123"/>
      <c r="N165" s="123"/>
      <c r="O165" s="123"/>
      <c r="P165" s="123"/>
      <c r="Q165" s="123"/>
      <c r="R165" s="123"/>
    </row>
    <row r="166" spans="1:18" ht="13.5" customHeight="1" x14ac:dyDescent="0.2">
      <c r="A166" s="4" t="s">
        <v>14</v>
      </c>
      <c r="B166" s="116">
        <v>5</v>
      </c>
      <c r="C166" s="128">
        <v>12.195121951219512</v>
      </c>
      <c r="D166" s="127"/>
      <c r="E166" s="123"/>
      <c r="F166" s="123"/>
      <c r="G166" s="123"/>
      <c r="H166" s="123"/>
      <c r="I166" s="123"/>
      <c r="J166" s="123"/>
      <c r="K166" s="123"/>
      <c r="L166" s="123"/>
      <c r="M166" s="123"/>
      <c r="N166" s="123"/>
      <c r="O166" s="123"/>
      <c r="P166" s="123"/>
      <c r="Q166" s="123"/>
      <c r="R166" s="123"/>
    </row>
    <row r="167" spans="1:18" ht="13.5" customHeight="1" x14ac:dyDescent="0.2">
      <c r="A167" s="4" t="s">
        <v>16</v>
      </c>
      <c r="B167" s="116">
        <v>4</v>
      </c>
      <c r="C167" s="128">
        <v>9.7560975609756095</v>
      </c>
      <c r="D167" s="127"/>
      <c r="E167" s="123"/>
      <c r="F167" s="123"/>
      <c r="G167" s="123"/>
      <c r="H167" s="123"/>
      <c r="I167" s="123"/>
      <c r="J167" s="123"/>
      <c r="K167" s="123"/>
      <c r="L167" s="123"/>
      <c r="M167" s="123"/>
      <c r="N167" s="123"/>
      <c r="O167" s="123"/>
      <c r="P167" s="123"/>
      <c r="Q167" s="123"/>
      <c r="R167" s="123"/>
    </row>
    <row r="168" spans="1:18" ht="13.5" customHeight="1" x14ac:dyDescent="0.2">
      <c r="A168" s="4" t="s">
        <v>25</v>
      </c>
      <c r="B168" s="116">
        <v>8</v>
      </c>
      <c r="C168" s="128">
        <v>19.512195121951219</v>
      </c>
      <c r="D168" s="127"/>
      <c r="E168" s="123"/>
      <c r="F168" s="123"/>
      <c r="G168" s="123"/>
      <c r="H168" s="123"/>
      <c r="I168" s="123"/>
      <c r="J168" s="123"/>
      <c r="K168" s="123"/>
      <c r="L168" s="123"/>
      <c r="M168" s="123"/>
      <c r="N168" s="123"/>
      <c r="O168" s="123"/>
      <c r="P168" s="123"/>
      <c r="Q168" s="123"/>
      <c r="R168" s="123"/>
    </row>
    <row r="169" spans="1:18" ht="13.5" customHeight="1" x14ac:dyDescent="0.2">
      <c r="A169" s="4" t="s">
        <v>28</v>
      </c>
      <c r="B169" s="116">
        <v>2</v>
      </c>
      <c r="C169" s="128">
        <v>4.8780487804878048</v>
      </c>
      <c r="D169" s="127"/>
      <c r="E169" s="123"/>
      <c r="F169" s="123"/>
      <c r="G169" s="123"/>
      <c r="H169" s="123"/>
      <c r="I169" s="123"/>
      <c r="J169" s="123"/>
      <c r="K169" s="123"/>
      <c r="L169" s="123"/>
      <c r="M169" s="123"/>
      <c r="N169" s="123"/>
      <c r="O169" s="123"/>
      <c r="P169" s="123"/>
      <c r="Q169" s="123"/>
      <c r="R169" s="123"/>
    </row>
    <row r="170" spans="1:18" ht="13.5" customHeight="1" x14ac:dyDescent="0.2">
      <c r="A170" s="4" t="s">
        <v>34</v>
      </c>
      <c r="B170" s="116">
        <v>10</v>
      </c>
      <c r="C170" s="128">
        <v>24.390243902439025</v>
      </c>
      <c r="D170" s="127"/>
      <c r="E170" s="123"/>
      <c r="F170" s="123"/>
      <c r="G170" s="123"/>
      <c r="H170" s="123"/>
      <c r="I170" s="123"/>
      <c r="J170" s="123"/>
      <c r="K170" s="123"/>
      <c r="L170" s="123"/>
      <c r="M170" s="123"/>
      <c r="N170" s="123"/>
      <c r="O170" s="123"/>
      <c r="P170" s="123"/>
      <c r="Q170" s="123"/>
      <c r="R170" s="123"/>
    </row>
    <row r="171" spans="1:18" ht="13.5" customHeight="1" x14ac:dyDescent="0.2">
      <c r="A171" s="139" t="s">
        <v>91</v>
      </c>
      <c r="B171" s="140">
        <v>41</v>
      </c>
      <c r="C171" s="141">
        <v>100</v>
      </c>
      <c r="D171" s="127"/>
      <c r="E171" s="123"/>
      <c r="F171" s="123"/>
      <c r="G171" s="123"/>
      <c r="H171" s="123"/>
      <c r="I171" s="123"/>
      <c r="J171" s="123"/>
      <c r="K171" s="123"/>
      <c r="L171" s="123"/>
      <c r="M171" s="123"/>
      <c r="N171" s="123"/>
      <c r="O171" s="123"/>
      <c r="P171" s="123"/>
      <c r="Q171" s="123"/>
      <c r="R171" s="123"/>
    </row>
    <row r="172" spans="1:18" ht="26.25" customHeight="1" x14ac:dyDescent="0.2">
      <c r="A172" s="170" t="s">
        <v>100</v>
      </c>
      <c r="B172" s="170"/>
      <c r="C172" s="170"/>
      <c r="D172" s="123"/>
      <c r="E172" s="123"/>
      <c r="F172" s="123"/>
      <c r="G172" s="123"/>
      <c r="H172" s="123"/>
      <c r="I172" s="123"/>
      <c r="J172" s="123"/>
      <c r="K172" s="123"/>
      <c r="L172" s="123"/>
      <c r="M172" s="123"/>
      <c r="N172" s="123"/>
      <c r="O172" s="123"/>
      <c r="P172" s="123"/>
      <c r="Q172" s="123"/>
      <c r="R172" s="123"/>
    </row>
    <row r="175" spans="1:18" ht="27" customHeight="1" x14ac:dyDescent="0.2">
      <c r="A175" s="168" t="s">
        <v>101</v>
      </c>
      <c r="B175" s="168"/>
      <c r="C175" s="168"/>
      <c r="D175" s="12"/>
      <c r="E175" s="13"/>
    </row>
    <row r="176" spans="1:18" ht="13.5" customHeight="1" x14ac:dyDescent="0.25">
      <c r="A176" s="14"/>
      <c r="C176" s="13"/>
      <c r="D176" s="15"/>
      <c r="E176" s="13"/>
    </row>
    <row r="177" spans="1:18" ht="13.5" customHeight="1" x14ac:dyDescent="0.2">
      <c r="A177" s="162" t="s">
        <v>3</v>
      </c>
      <c r="B177" s="161" t="s">
        <v>4</v>
      </c>
      <c r="C177" s="161"/>
      <c r="D177" s="10"/>
      <c r="E177" s="13"/>
    </row>
    <row r="178" spans="1:18" ht="22.5" customHeight="1" x14ac:dyDescent="0.2">
      <c r="A178" s="163"/>
      <c r="B178" s="3" t="s">
        <v>5</v>
      </c>
      <c r="C178" s="151" t="s">
        <v>6</v>
      </c>
      <c r="D178" s="11"/>
      <c r="E178" s="13"/>
    </row>
    <row r="179" spans="1:18" ht="13.5" customHeight="1" x14ac:dyDescent="0.2">
      <c r="A179" s="4" t="s">
        <v>19</v>
      </c>
      <c r="B179" s="116">
        <v>31</v>
      </c>
      <c r="C179" s="128">
        <v>5.5555555555555554</v>
      </c>
      <c r="D179" s="127"/>
      <c r="E179" s="123"/>
      <c r="F179" s="123"/>
      <c r="G179" s="123"/>
      <c r="H179" s="123"/>
      <c r="I179" s="123"/>
      <c r="J179" s="123"/>
      <c r="K179" s="123"/>
      <c r="L179" s="123"/>
      <c r="M179" s="123"/>
      <c r="N179" s="123"/>
      <c r="O179" s="123"/>
      <c r="P179" s="123"/>
      <c r="Q179" s="123"/>
      <c r="R179" s="123"/>
    </row>
    <row r="180" spans="1:18" ht="13.5" customHeight="1" x14ac:dyDescent="0.2">
      <c r="A180" s="4" t="s">
        <v>23</v>
      </c>
      <c r="B180" s="116">
        <v>5</v>
      </c>
      <c r="C180" s="128">
        <v>0.8960573476702508</v>
      </c>
      <c r="D180" s="127"/>
      <c r="E180" s="123"/>
      <c r="F180" s="123"/>
      <c r="G180" s="123"/>
      <c r="H180" s="123"/>
      <c r="I180" s="123"/>
      <c r="J180" s="123"/>
      <c r="K180" s="123"/>
      <c r="L180" s="123"/>
      <c r="M180" s="123"/>
      <c r="N180" s="123"/>
      <c r="O180" s="123"/>
      <c r="P180" s="123"/>
      <c r="Q180" s="123"/>
      <c r="R180" s="123"/>
    </row>
    <row r="181" spans="1:18" ht="13.5" customHeight="1" x14ac:dyDescent="0.2">
      <c r="A181" s="4" t="s">
        <v>24</v>
      </c>
      <c r="B181" s="116">
        <v>2</v>
      </c>
      <c r="C181" s="128">
        <v>0.35842293906810035</v>
      </c>
      <c r="D181" s="127"/>
      <c r="E181" s="123"/>
      <c r="F181" s="123"/>
      <c r="G181" s="123"/>
      <c r="H181" s="123"/>
      <c r="I181" s="123"/>
      <c r="J181" s="123"/>
      <c r="K181" s="123"/>
      <c r="L181" s="123"/>
      <c r="M181" s="123"/>
      <c r="N181" s="123"/>
      <c r="O181" s="123"/>
      <c r="P181" s="123"/>
      <c r="Q181" s="123"/>
      <c r="R181" s="123"/>
    </row>
    <row r="182" spans="1:18" ht="13.5" customHeight="1" x14ac:dyDescent="0.2">
      <c r="A182" s="4" t="s">
        <v>25</v>
      </c>
      <c r="B182" s="116">
        <v>92</v>
      </c>
      <c r="C182" s="128">
        <v>16.487455197132618</v>
      </c>
      <c r="D182" s="127"/>
      <c r="E182" s="123"/>
      <c r="F182" s="123"/>
      <c r="G182" s="123"/>
      <c r="H182" s="123"/>
      <c r="I182" s="123"/>
      <c r="J182" s="123"/>
      <c r="K182" s="123"/>
      <c r="L182" s="123"/>
      <c r="M182" s="123"/>
      <c r="N182" s="123"/>
      <c r="O182" s="123"/>
      <c r="P182" s="123"/>
      <c r="Q182" s="123"/>
      <c r="R182" s="123"/>
    </row>
    <row r="183" spans="1:18" ht="13.5" customHeight="1" x14ac:dyDescent="0.2">
      <c r="A183" s="4" t="s">
        <v>27</v>
      </c>
      <c r="B183" s="116">
        <v>5</v>
      </c>
      <c r="C183" s="128">
        <v>0.8960573476702508</v>
      </c>
      <c r="D183" s="127"/>
      <c r="E183" s="123"/>
      <c r="F183" s="123"/>
      <c r="G183" s="123"/>
      <c r="H183" s="123"/>
      <c r="I183" s="123"/>
      <c r="J183" s="123"/>
      <c r="K183" s="123"/>
      <c r="L183" s="123"/>
      <c r="M183" s="123"/>
      <c r="N183" s="123"/>
      <c r="O183" s="123"/>
      <c r="P183" s="123"/>
      <c r="Q183" s="123"/>
      <c r="R183" s="123"/>
    </row>
    <row r="184" spans="1:18" ht="13.5" customHeight="1" x14ac:dyDescent="0.2">
      <c r="A184" s="4" t="s">
        <v>28</v>
      </c>
      <c r="B184" s="116">
        <v>146</v>
      </c>
      <c r="C184" s="128">
        <v>26.16487455197133</v>
      </c>
      <c r="D184" s="127"/>
      <c r="E184" s="123"/>
      <c r="F184" s="123"/>
      <c r="G184" s="123"/>
      <c r="H184" s="123"/>
      <c r="I184" s="123"/>
      <c r="J184" s="123"/>
      <c r="K184" s="123"/>
      <c r="L184" s="123"/>
      <c r="M184" s="123"/>
      <c r="N184" s="123"/>
      <c r="O184" s="123"/>
      <c r="P184" s="123"/>
      <c r="Q184" s="123"/>
      <c r="R184" s="123"/>
    </row>
    <row r="185" spans="1:18" ht="13.5" customHeight="1" x14ac:dyDescent="0.2">
      <c r="A185" s="4" t="s">
        <v>29</v>
      </c>
      <c r="B185" s="116">
        <v>19</v>
      </c>
      <c r="C185" s="128">
        <v>3.4050179211469538</v>
      </c>
      <c r="D185" s="127"/>
      <c r="E185" s="123"/>
      <c r="F185" s="123"/>
      <c r="G185" s="123"/>
      <c r="H185" s="123"/>
      <c r="I185" s="123"/>
      <c r="J185" s="123"/>
      <c r="K185" s="123"/>
      <c r="L185" s="123"/>
      <c r="M185" s="123"/>
      <c r="N185" s="123"/>
      <c r="O185" s="123"/>
      <c r="P185" s="123"/>
      <c r="Q185" s="123"/>
      <c r="R185" s="123"/>
    </row>
    <row r="186" spans="1:18" ht="13.5" customHeight="1" x14ac:dyDescent="0.2">
      <c r="A186" s="4" t="s">
        <v>30</v>
      </c>
      <c r="B186" s="116">
        <v>4</v>
      </c>
      <c r="C186" s="128">
        <v>0.71684587813620071</v>
      </c>
      <c r="D186" s="127"/>
      <c r="E186" s="123"/>
      <c r="F186" s="123"/>
      <c r="G186" s="123"/>
      <c r="H186" s="123"/>
      <c r="I186" s="123"/>
      <c r="J186" s="123"/>
      <c r="K186" s="123"/>
      <c r="L186" s="123"/>
      <c r="M186" s="123"/>
      <c r="N186" s="123"/>
      <c r="O186" s="123"/>
      <c r="P186" s="123"/>
      <c r="Q186" s="123"/>
      <c r="R186" s="123"/>
    </row>
    <row r="187" spans="1:18" ht="13.5" customHeight="1" x14ac:dyDescent="0.2">
      <c r="A187" s="4" t="s">
        <v>34</v>
      </c>
      <c r="B187" s="116">
        <v>254</v>
      </c>
      <c r="C187" s="128">
        <v>45.519713261648747</v>
      </c>
      <c r="D187" s="127"/>
      <c r="E187" s="123"/>
      <c r="F187" s="123"/>
      <c r="G187" s="123"/>
      <c r="H187" s="123"/>
      <c r="I187" s="123"/>
      <c r="J187" s="123"/>
      <c r="K187" s="123"/>
      <c r="L187" s="123"/>
      <c r="M187" s="123"/>
      <c r="N187" s="123"/>
      <c r="O187" s="123"/>
      <c r="P187" s="123"/>
      <c r="Q187" s="123"/>
      <c r="R187" s="123"/>
    </row>
    <row r="188" spans="1:18" ht="13.5" customHeight="1" x14ac:dyDescent="0.2">
      <c r="A188" s="139" t="s">
        <v>91</v>
      </c>
      <c r="B188" s="140">
        <v>558</v>
      </c>
      <c r="C188" s="141">
        <v>100</v>
      </c>
      <c r="D188" s="127"/>
      <c r="E188" s="123"/>
      <c r="F188" s="123"/>
      <c r="G188" s="123"/>
      <c r="H188" s="123"/>
      <c r="I188" s="123"/>
      <c r="J188" s="123"/>
      <c r="K188" s="123"/>
      <c r="L188" s="123"/>
      <c r="M188" s="123"/>
      <c r="N188" s="123"/>
      <c r="O188" s="123"/>
      <c r="P188" s="123"/>
      <c r="Q188" s="123"/>
      <c r="R188" s="123"/>
    </row>
    <row r="189" spans="1:18" ht="25.5" customHeight="1" x14ac:dyDescent="0.2">
      <c r="A189" s="169" t="s">
        <v>102</v>
      </c>
      <c r="B189" s="169"/>
      <c r="C189" s="169"/>
      <c r="D189" s="117"/>
      <c r="E189" s="123"/>
      <c r="F189" s="123"/>
      <c r="G189" s="123"/>
      <c r="H189" s="123"/>
      <c r="I189" s="123"/>
      <c r="J189" s="123"/>
      <c r="K189" s="123"/>
      <c r="L189" s="123"/>
      <c r="M189" s="123"/>
      <c r="N189" s="123"/>
      <c r="O189" s="123"/>
      <c r="P189" s="123"/>
      <c r="Q189" s="123"/>
      <c r="R189" s="123"/>
    </row>
  </sheetData>
  <mergeCells count="24">
    <mergeCell ref="A189:C189"/>
    <mergeCell ref="A175:C175"/>
    <mergeCell ref="A109:C109"/>
    <mergeCell ref="A35:C35"/>
    <mergeCell ref="B37:C37"/>
    <mergeCell ref="A136:C136"/>
    <mergeCell ref="A177:A178"/>
    <mergeCell ref="B177:C177"/>
    <mergeCell ref="A5:A6"/>
    <mergeCell ref="B5:C5"/>
    <mergeCell ref="A37:A38"/>
    <mergeCell ref="A33:C33"/>
    <mergeCell ref="A172:C172"/>
    <mergeCell ref="A3:C3"/>
    <mergeCell ref="A112:C112"/>
    <mergeCell ref="A163:A164"/>
    <mergeCell ref="B163:C163"/>
    <mergeCell ref="A114:A115"/>
    <mergeCell ref="B114:C114"/>
    <mergeCell ref="A138:A139"/>
    <mergeCell ref="B138:C138"/>
    <mergeCell ref="A134:C134"/>
    <mergeCell ref="A161:C161"/>
    <mergeCell ref="A158:C158"/>
  </mergeCells>
  <phoneticPr fontId="13"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V224"/>
  <sheetViews>
    <sheetView topLeftCell="A208" workbookViewId="0">
      <selection activeCell="A224" sqref="A224:C224"/>
    </sheetView>
  </sheetViews>
  <sheetFormatPr defaultColWidth="9.33203125" defaultRowHeight="13.5" customHeight="1" x14ac:dyDescent="0.2"/>
  <cols>
    <col min="1" max="1" width="53.44140625" style="24" customWidth="1"/>
    <col min="2" max="3" width="14.33203125" style="24" customWidth="1"/>
    <col min="4" max="4" width="13.6640625" style="24" customWidth="1"/>
    <col min="5" max="5" width="9.33203125" style="24"/>
    <col min="6" max="6" width="12.33203125" style="24" customWidth="1"/>
    <col min="7" max="16384" width="9.33203125" style="24"/>
  </cols>
  <sheetData>
    <row r="3" spans="1:17" s="1" customFormat="1" ht="25.5" customHeight="1" x14ac:dyDescent="0.25">
      <c r="A3" s="165" t="s">
        <v>68</v>
      </c>
      <c r="B3" s="165"/>
      <c r="C3" s="165"/>
      <c r="D3" s="12"/>
      <c r="E3" s="13"/>
    </row>
    <row r="4" spans="1:17" s="1" customFormat="1" ht="13.5" customHeight="1" x14ac:dyDescent="0.2">
      <c r="C4" s="13"/>
      <c r="D4" s="15"/>
      <c r="E4" s="13"/>
    </row>
    <row r="5" spans="1:17" s="1" customFormat="1" ht="13.5" customHeight="1" x14ac:dyDescent="0.2">
      <c r="A5" s="162" t="s">
        <v>3</v>
      </c>
      <c r="B5" s="161" t="s">
        <v>4</v>
      </c>
      <c r="C5" s="161"/>
      <c r="D5" s="10"/>
      <c r="E5" s="13"/>
    </row>
    <row r="6" spans="1:17" s="1" customFormat="1" ht="27.75" customHeight="1" x14ac:dyDescent="0.2">
      <c r="A6" s="163"/>
      <c r="B6" s="3" t="s">
        <v>5</v>
      </c>
      <c r="C6" s="151" t="s">
        <v>6</v>
      </c>
      <c r="D6" s="11"/>
      <c r="E6" s="13"/>
    </row>
    <row r="7" spans="1:17" ht="13.5" customHeight="1" x14ac:dyDescent="0.2">
      <c r="A7" s="4" t="s">
        <v>9</v>
      </c>
      <c r="B7" s="88">
        <v>5</v>
      </c>
      <c r="C7" s="130">
        <v>0.21588946459412781</v>
      </c>
      <c r="D7" s="84"/>
      <c r="E7" s="85"/>
      <c r="F7" s="153"/>
      <c r="G7" s="86"/>
      <c r="H7" s="85"/>
      <c r="I7" s="87"/>
      <c r="J7" s="87"/>
      <c r="K7" s="87"/>
      <c r="L7" s="87"/>
      <c r="M7" s="87"/>
      <c r="N7" s="87"/>
      <c r="O7" s="87"/>
      <c r="P7" s="87"/>
      <c r="Q7" s="87"/>
    </row>
    <row r="8" spans="1:17" ht="13.5" customHeight="1" x14ac:dyDescent="0.2">
      <c r="A8" s="4" t="s">
        <v>10</v>
      </c>
      <c r="B8" s="88">
        <v>64</v>
      </c>
      <c r="C8" s="130">
        <v>2.7633851468048358</v>
      </c>
      <c r="D8" s="84"/>
      <c r="E8" s="85"/>
      <c r="F8" s="153"/>
      <c r="G8" s="86"/>
      <c r="H8" s="85"/>
      <c r="I8" s="87"/>
      <c r="J8" s="87"/>
      <c r="K8" s="87"/>
      <c r="L8" s="87"/>
      <c r="M8" s="87"/>
      <c r="N8" s="87"/>
      <c r="O8" s="87"/>
      <c r="P8" s="87"/>
      <c r="Q8" s="87"/>
    </row>
    <row r="9" spans="1:17" ht="13.5" customHeight="1" x14ac:dyDescent="0.2">
      <c r="A9" s="4" t="s">
        <v>11</v>
      </c>
      <c r="B9" s="88">
        <v>3</v>
      </c>
      <c r="C9" s="130">
        <v>0.1295336787564767</v>
      </c>
      <c r="D9" s="84"/>
      <c r="E9" s="85"/>
      <c r="F9" s="153"/>
      <c r="G9" s="86"/>
      <c r="H9" s="85"/>
      <c r="I9" s="87"/>
      <c r="J9" s="87"/>
      <c r="K9" s="87"/>
      <c r="L9" s="87"/>
      <c r="M9" s="87"/>
      <c r="N9" s="87"/>
      <c r="O9" s="87"/>
      <c r="P9" s="87"/>
      <c r="Q9" s="87"/>
    </row>
    <row r="10" spans="1:17" ht="13.5" customHeight="1" x14ac:dyDescent="0.2">
      <c r="A10" s="4" t="s">
        <v>12</v>
      </c>
      <c r="B10" s="88">
        <v>805</v>
      </c>
      <c r="C10" s="130">
        <v>34.758203799654574</v>
      </c>
      <c r="D10" s="84"/>
      <c r="E10" s="85"/>
      <c r="F10" s="153"/>
      <c r="G10" s="86"/>
      <c r="H10" s="85"/>
      <c r="I10" s="87"/>
      <c r="J10" s="87"/>
      <c r="K10" s="87"/>
      <c r="L10" s="87"/>
      <c r="M10" s="87"/>
      <c r="N10" s="87"/>
      <c r="O10" s="87"/>
      <c r="P10" s="87"/>
      <c r="Q10" s="87"/>
    </row>
    <row r="11" spans="1:17" ht="13.5" customHeight="1" x14ac:dyDescent="0.2">
      <c r="A11" s="4" t="s">
        <v>13</v>
      </c>
      <c r="B11" s="88">
        <v>1</v>
      </c>
      <c r="C11" s="130">
        <v>4.317789291882556E-2</v>
      </c>
      <c r="D11" s="84"/>
      <c r="E11" s="89"/>
      <c r="F11" s="153"/>
      <c r="G11" s="89"/>
      <c r="H11" s="89"/>
      <c r="I11" s="87"/>
      <c r="J11" s="87"/>
      <c r="K11" s="87"/>
      <c r="L11" s="87"/>
      <c r="M11" s="87"/>
      <c r="N11" s="87"/>
      <c r="O11" s="87"/>
      <c r="P11" s="87"/>
      <c r="Q11" s="87"/>
    </row>
    <row r="12" spans="1:17" ht="13.5" customHeight="1" x14ac:dyDescent="0.2">
      <c r="A12" s="4" t="s">
        <v>14</v>
      </c>
      <c r="B12" s="88">
        <v>134</v>
      </c>
      <c r="C12" s="130">
        <v>5.785837651122625</v>
      </c>
      <c r="D12" s="84"/>
      <c r="E12" s="89"/>
      <c r="F12" s="153"/>
      <c r="G12" s="89"/>
      <c r="H12" s="89"/>
      <c r="I12" s="87"/>
      <c r="J12" s="87"/>
      <c r="K12" s="87"/>
      <c r="L12" s="87"/>
      <c r="M12" s="87"/>
      <c r="N12" s="87"/>
      <c r="O12" s="87"/>
      <c r="P12" s="87"/>
      <c r="Q12" s="87"/>
    </row>
    <row r="13" spans="1:17" ht="13.5" customHeight="1" x14ac:dyDescent="0.2">
      <c r="A13" s="4" t="s">
        <v>15</v>
      </c>
      <c r="B13" s="88">
        <v>177</v>
      </c>
      <c r="C13" s="130">
        <v>7.642487046632124</v>
      </c>
      <c r="D13" s="84"/>
      <c r="E13" s="89"/>
      <c r="F13" s="153"/>
      <c r="G13" s="89"/>
      <c r="H13" s="89"/>
      <c r="I13" s="87"/>
      <c r="J13" s="87"/>
      <c r="K13" s="87"/>
      <c r="L13" s="87"/>
      <c r="M13" s="87"/>
      <c r="N13" s="87"/>
      <c r="O13" s="87"/>
      <c r="P13" s="87"/>
      <c r="Q13" s="87"/>
    </row>
    <row r="14" spans="1:17" ht="13.5" customHeight="1" x14ac:dyDescent="0.2">
      <c r="A14" s="129" t="s">
        <v>69</v>
      </c>
      <c r="B14" s="88">
        <v>2</v>
      </c>
      <c r="C14" s="130">
        <v>8.6355785837651119E-2</v>
      </c>
      <c r="D14" s="84"/>
      <c r="E14" s="89"/>
      <c r="F14" s="153"/>
      <c r="G14" s="89"/>
      <c r="H14" s="89"/>
      <c r="I14" s="87"/>
      <c r="J14" s="87"/>
      <c r="K14" s="87"/>
      <c r="L14" s="87"/>
      <c r="M14" s="87"/>
      <c r="N14" s="87"/>
      <c r="O14" s="87"/>
      <c r="P14" s="87"/>
      <c r="Q14" s="87"/>
    </row>
    <row r="15" spans="1:17" ht="13.5" customHeight="1" x14ac:dyDescent="0.2">
      <c r="A15" s="4" t="s">
        <v>16</v>
      </c>
      <c r="B15" s="88">
        <v>45</v>
      </c>
      <c r="C15" s="130">
        <v>1.9430051813471503</v>
      </c>
      <c r="D15" s="84"/>
      <c r="E15" s="89"/>
      <c r="F15" s="153"/>
      <c r="G15" s="89"/>
      <c r="H15" s="89"/>
      <c r="I15" s="87"/>
      <c r="J15" s="87"/>
      <c r="K15" s="87"/>
      <c r="L15" s="87"/>
      <c r="M15" s="87"/>
      <c r="N15" s="87"/>
      <c r="O15" s="87"/>
      <c r="P15" s="87"/>
      <c r="Q15" s="87"/>
    </row>
    <row r="16" spans="1:17" ht="13.5" customHeight="1" x14ac:dyDescent="0.2">
      <c r="A16" s="4" t="s">
        <v>17</v>
      </c>
      <c r="B16" s="88">
        <v>79</v>
      </c>
      <c r="C16" s="130">
        <v>3.4110535405872193</v>
      </c>
      <c r="D16" s="84"/>
      <c r="E16" s="89"/>
      <c r="F16" s="153"/>
      <c r="G16" s="89"/>
      <c r="H16" s="89"/>
      <c r="I16" s="87"/>
      <c r="J16" s="87"/>
      <c r="K16" s="87"/>
      <c r="L16" s="87"/>
      <c r="M16" s="87"/>
      <c r="N16" s="87"/>
      <c r="O16" s="87"/>
      <c r="P16" s="87"/>
      <c r="Q16" s="87"/>
    </row>
    <row r="17" spans="1:17" ht="13.5" customHeight="1" x14ac:dyDescent="0.2">
      <c r="A17" s="4" t="s">
        <v>18</v>
      </c>
      <c r="B17" s="88">
        <v>10</v>
      </c>
      <c r="C17" s="130">
        <v>0.43177892918825561</v>
      </c>
      <c r="D17" s="84"/>
      <c r="E17" s="89"/>
      <c r="F17" s="153"/>
      <c r="G17" s="89"/>
      <c r="H17" s="89"/>
      <c r="I17" s="87"/>
      <c r="J17" s="87"/>
      <c r="K17" s="87"/>
      <c r="L17" s="87"/>
      <c r="M17" s="87"/>
      <c r="N17" s="87"/>
      <c r="O17" s="87"/>
      <c r="P17" s="87"/>
      <c r="Q17" s="87"/>
    </row>
    <row r="18" spans="1:17" ht="13.5" customHeight="1" x14ac:dyDescent="0.2">
      <c r="A18" s="4" t="s">
        <v>19</v>
      </c>
      <c r="B18" s="88">
        <v>183</v>
      </c>
      <c r="C18" s="130">
        <v>7.9015544041450783</v>
      </c>
      <c r="D18" s="84"/>
      <c r="E18" s="89"/>
      <c r="F18" s="153"/>
      <c r="G18" s="89"/>
      <c r="H18" s="89"/>
      <c r="I18" s="87"/>
      <c r="J18" s="87"/>
      <c r="K18" s="87"/>
      <c r="L18" s="87"/>
      <c r="M18" s="87"/>
      <c r="N18" s="87"/>
      <c r="O18" s="87"/>
      <c r="P18" s="87"/>
      <c r="Q18" s="87"/>
    </row>
    <row r="19" spans="1:17" ht="13.5" customHeight="1" x14ac:dyDescent="0.2">
      <c r="A19" s="4" t="s">
        <v>20</v>
      </c>
      <c r="B19" s="88">
        <v>17</v>
      </c>
      <c r="C19" s="130">
        <v>0.73402417962003452</v>
      </c>
      <c r="D19" s="84"/>
      <c r="E19" s="89"/>
      <c r="F19" s="153"/>
      <c r="G19" s="89"/>
      <c r="H19" s="89"/>
      <c r="I19" s="87"/>
      <c r="J19" s="87"/>
      <c r="K19" s="87"/>
      <c r="L19" s="87"/>
      <c r="M19" s="87"/>
      <c r="N19" s="87"/>
      <c r="O19" s="87"/>
      <c r="P19" s="87"/>
      <c r="Q19" s="87"/>
    </row>
    <row r="20" spans="1:17" ht="13.5" customHeight="1" x14ac:dyDescent="0.2">
      <c r="A20" s="4" t="s">
        <v>21</v>
      </c>
      <c r="B20" s="88">
        <v>5</v>
      </c>
      <c r="C20" s="130">
        <v>0.21588946459412781</v>
      </c>
      <c r="D20" s="84"/>
      <c r="E20" s="89"/>
      <c r="F20" s="153"/>
      <c r="G20" s="89"/>
      <c r="H20" s="89"/>
      <c r="I20" s="87"/>
      <c r="J20" s="87"/>
      <c r="K20" s="87"/>
      <c r="L20" s="87"/>
      <c r="M20" s="87"/>
      <c r="N20" s="87"/>
      <c r="O20" s="87"/>
      <c r="P20" s="87"/>
      <c r="Q20" s="87"/>
    </row>
    <row r="21" spans="1:17" ht="13.5" customHeight="1" x14ac:dyDescent="0.2">
      <c r="A21" s="4" t="s">
        <v>22</v>
      </c>
      <c r="B21" s="88">
        <v>15</v>
      </c>
      <c r="C21" s="130">
        <v>0.64766839378238339</v>
      </c>
      <c r="D21" s="84"/>
      <c r="E21" s="89"/>
      <c r="F21" s="153"/>
      <c r="G21" s="89"/>
      <c r="H21" s="89"/>
      <c r="I21" s="87"/>
      <c r="J21" s="87"/>
      <c r="K21" s="87"/>
      <c r="L21" s="87"/>
      <c r="M21" s="87"/>
      <c r="N21" s="87"/>
      <c r="O21" s="87"/>
      <c r="P21" s="87"/>
      <c r="Q21" s="87"/>
    </row>
    <row r="22" spans="1:17" ht="13.5" customHeight="1" x14ac:dyDescent="0.2">
      <c r="A22" s="4" t="s">
        <v>23</v>
      </c>
      <c r="B22" s="88">
        <v>7</v>
      </c>
      <c r="C22" s="130">
        <v>0.30224525043177897</v>
      </c>
      <c r="D22" s="84"/>
      <c r="E22" s="89"/>
      <c r="F22" s="153"/>
      <c r="G22" s="89"/>
      <c r="H22" s="89"/>
      <c r="I22" s="87"/>
      <c r="J22" s="87"/>
      <c r="K22" s="87"/>
      <c r="L22" s="87"/>
      <c r="M22" s="87"/>
      <c r="N22" s="87"/>
      <c r="O22" s="87"/>
      <c r="P22" s="87"/>
      <c r="Q22" s="87"/>
    </row>
    <row r="23" spans="1:17" ht="13.5" customHeight="1" x14ac:dyDescent="0.2">
      <c r="A23" s="4" t="s">
        <v>24</v>
      </c>
      <c r="B23" s="88">
        <v>8</v>
      </c>
      <c r="C23" s="130">
        <v>0.34542314335060448</v>
      </c>
      <c r="D23" s="84"/>
      <c r="E23" s="89"/>
      <c r="F23" s="153"/>
      <c r="G23" s="89"/>
      <c r="H23" s="89"/>
      <c r="I23" s="87"/>
      <c r="J23" s="87"/>
      <c r="K23" s="87"/>
      <c r="L23" s="87"/>
      <c r="M23" s="87"/>
      <c r="N23" s="87"/>
      <c r="O23" s="87"/>
      <c r="P23" s="87"/>
      <c r="Q23" s="87"/>
    </row>
    <row r="24" spans="1:17" ht="13.5" customHeight="1" x14ac:dyDescent="0.2">
      <c r="A24" s="4" t="s">
        <v>25</v>
      </c>
      <c r="B24" s="88">
        <v>114</v>
      </c>
      <c r="C24" s="130">
        <v>4.9222797927461137</v>
      </c>
      <c r="D24" s="84"/>
      <c r="E24" s="89"/>
      <c r="F24" s="153"/>
      <c r="G24" s="89"/>
      <c r="H24" s="89"/>
      <c r="I24" s="87"/>
      <c r="J24" s="87"/>
      <c r="K24" s="87"/>
      <c r="L24" s="87"/>
      <c r="M24" s="87"/>
      <c r="N24" s="87"/>
      <c r="O24" s="87"/>
      <c r="P24" s="87"/>
      <c r="Q24" s="87"/>
    </row>
    <row r="25" spans="1:17" ht="13.5" customHeight="1" x14ac:dyDescent="0.2">
      <c r="A25" s="4" t="s">
        <v>26</v>
      </c>
      <c r="B25" s="88">
        <v>8</v>
      </c>
      <c r="C25" s="130">
        <v>0.34542314335060448</v>
      </c>
      <c r="D25" s="84"/>
      <c r="E25" s="89"/>
      <c r="F25" s="153"/>
      <c r="G25" s="89"/>
      <c r="H25" s="89"/>
      <c r="I25" s="87"/>
      <c r="J25" s="87"/>
      <c r="K25" s="87"/>
      <c r="L25" s="87"/>
      <c r="M25" s="87"/>
      <c r="N25" s="87"/>
      <c r="O25" s="87"/>
      <c r="P25" s="87"/>
      <c r="Q25" s="87"/>
    </row>
    <row r="26" spans="1:17" ht="13.5" customHeight="1" x14ac:dyDescent="0.2">
      <c r="A26" s="4" t="s">
        <v>27</v>
      </c>
      <c r="B26" s="88">
        <v>38</v>
      </c>
      <c r="C26" s="130">
        <v>1.6407599309153715</v>
      </c>
      <c r="D26" s="84"/>
      <c r="E26" s="85"/>
      <c r="F26" s="153"/>
      <c r="G26" s="86"/>
      <c r="H26" s="85"/>
      <c r="I26" s="87"/>
      <c r="J26" s="87"/>
      <c r="K26" s="87"/>
      <c r="L26" s="87"/>
      <c r="M26" s="87"/>
      <c r="N26" s="87"/>
      <c r="O26" s="87"/>
      <c r="P26" s="87"/>
      <c r="Q26" s="87"/>
    </row>
    <row r="27" spans="1:17" ht="13.5" customHeight="1" x14ac:dyDescent="0.2">
      <c r="A27" s="4" t="s">
        <v>28</v>
      </c>
      <c r="B27" s="88">
        <v>248</v>
      </c>
      <c r="C27" s="130">
        <v>10.708117443868739</v>
      </c>
      <c r="D27" s="84"/>
      <c r="E27" s="85"/>
      <c r="F27" s="153"/>
      <c r="G27" s="86"/>
      <c r="H27" s="85"/>
      <c r="I27" s="87"/>
      <c r="J27" s="87"/>
      <c r="K27" s="87"/>
      <c r="L27" s="87"/>
      <c r="M27" s="87"/>
      <c r="N27" s="87"/>
      <c r="O27" s="87"/>
      <c r="P27" s="87"/>
      <c r="Q27" s="87"/>
    </row>
    <row r="28" spans="1:17" ht="13.5" customHeight="1" x14ac:dyDescent="0.2">
      <c r="A28" s="4" t="s">
        <v>29</v>
      </c>
      <c r="B28" s="88">
        <v>22</v>
      </c>
      <c r="C28" s="130">
        <v>0.94991364421416236</v>
      </c>
      <c r="D28" s="89"/>
      <c r="E28" s="85"/>
      <c r="F28" s="153"/>
      <c r="G28" s="86"/>
      <c r="H28" s="85"/>
      <c r="I28" s="87"/>
      <c r="J28" s="87"/>
      <c r="K28" s="87"/>
      <c r="L28" s="87"/>
      <c r="M28" s="87"/>
      <c r="N28" s="87"/>
      <c r="O28" s="87"/>
      <c r="P28" s="87"/>
      <c r="Q28" s="87"/>
    </row>
    <row r="29" spans="1:17" ht="13.5" customHeight="1" x14ac:dyDescent="0.2">
      <c r="A29" s="4" t="s">
        <v>30</v>
      </c>
      <c r="B29" s="88">
        <v>16</v>
      </c>
      <c r="C29" s="130">
        <v>0.69084628670120896</v>
      </c>
      <c r="D29" s="89"/>
      <c r="E29" s="85"/>
      <c r="F29" s="153"/>
      <c r="G29" s="86"/>
      <c r="H29" s="85"/>
      <c r="I29" s="87"/>
      <c r="J29" s="87"/>
      <c r="K29" s="87"/>
      <c r="L29" s="87"/>
      <c r="M29" s="87"/>
      <c r="N29" s="87"/>
      <c r="O29" s="87"/>
      <c r="P29" s="87"/>
      <c r="Q29" s="87"/>
    </row>
    <row r="30" spans="1:17" ht="13.5" customHeight="1" x14ac:dyDescent="0.2">
      <c r="A30" s="4" t="s">
        <v>31</v>
      </c>
      <c r="B30" s="88">
        <v>6</v>
      </c>
      <c r="C30" s="130">
        <v>0.2590673575129534</v>
      </c>
      <c r="D30" s="89"/>
      <c r="E30" s="85"/>
      <c r="F30" s="153"/>
      <c r="G30" s="86"/>
      <c r="H30" s="85"/>
      <c r="I30" s="87"/>
      <c r="J30" s="87"/>
      <c r="K30" s="87"/>
      <c r="L30" s="87"/>
      <c r="M30" s="87"/>
      <c r="N30" s="87"/>
      <c r="O30" s="87"/>
      <c r="P30" s="87"/>
      <c r="Q30" s="87"/>
    </row>
    <row r="31" spans="1:17" ht="13.5" customHeight="1" x14ac:dyDescent="0.2">
      <c r="A31" s="4" t="s">
        <v>33</v>
      </c>
      <c r="B31" s="88">
        <v>7</v>
      </c>
      <c r="C31" s="130">
        <v>0.30224525043177897</v>
      </c>
      <c r="D31" s="89"/>
      <c r="E31" s="89"/>
      <c r="F31" s="154"/>
      <c r="G31" s="89"/>
      <c r="H31" s="89"/>
      <c r="I31" s="87"/>
      <c r="J31" s="87"/>
      <c r="K31" s="87"/>
      <c r="L31" s="87"/>
      <c r="M31" s="87"/>
      <c r="N31" s="87"/>
      <c r="O31" s="87"/>
      <c r="P31" s="87"/>
      <c r="Q31" s="87"/>
    </row>
    <row r="32" spans="1:17" ht="13.5" customHeight="1" x14ac:dyDescent="0.2">
      <c r="A32" s="4" t="s">
        <v>34</v>
      </c>
      <c r="B32" s="88">
        <v>297</v>
      </c>
      <c r="C32" s="130">
        <v>12.823834196891193</v>
      </c>
      <c r="D32" s="87"/>
      <c r="E32" s="87"/>
      <c r="F32" s="155"/>
      <c r="G32" s="87"/>
      <c r="H32" s="87"/>
      <c r="I32" s="87"/>
      <c r="J32" s="87"/>
      <c r="K32" s="87"/>
      <c r="L32" s="87"/>
      <c r="M32" s="87"/>
      <c r="N32" s="87"/>
      <c r="O32" s="87"/>
      <c r="P32" s="87"/>
      <c r="Q32" s="87"/>
    </row>
    <row r="33" spans="1:22" ht="13.5" customHeight="1" x14ac:dyDescent="0.2">
      <c r="A33" s="6" t="s">
        <v>35</v>
      </c>
      <c r="B33" s="131">
        <v>2316</v>
      </c>
      <c r="C33" s="130">
        <v>100</v>
      </c>
      <c r="D33" s="87"/>
      <c r="E33" s="87"/>
      <c r="F33" s="87"/>
      <c r="G33" s="87"/>
      <c r="H33" s="87"/>
      <c r="I33" s="87"/>
      <c r="J33" s="87"/>
      <c r="K33" s="87"/>
      <c r="L33" s="87"/>
      <c r="M33" s="87"/>
      <c r="N33" s="87"/>
      <c r="O33" s="87"/>
      <c r="P33" s="87"/>
      <c r="Q33" s="87"/>
    </row>
    <row r="34" spans="1:22" ht="13.5" customHeight="1" x14ac:dyDescent="0.2">
      <c r="A34" s="7" t="s">
        <v>36</v>
      </c>
      <c r="B34" s="133">
        <v>6807</v>
      </c>
      <c r="C34" s="130"/>
      <c r="D34" s="87"/>
      <c r="E34" s="87"/>
      <c r="F34" s="87"/>
      <c r="G34" s="87"/>
      <c r="H34" s="87"/>
      <c r="I34" s="87"/>
      <c r="J34" s="87"/>
      <c r="K34" s="87"/>
      <c r="L34" s="87"/>
      <c r="M34" s="87"/>
      <c r="N34" s="87"/>
      <c r="O34" s="87"/>
      <c r="P34" s="87"/>
      <c r="Q34" s="87"/>
    </row>
    <row r="35" spans="1:22" ht="33" customHeight="1" x14ac:dyDescent="0.2">
      <c r="A35" s="171" t="s">
        <v>70</v>
      </c>
      <c r="B35" s="171"/>
      <c r="C35" s="171"/>
      <c r="D35" s="87"/>
      <c r="E35" s="87"/>
      <c r="F35" s="87"/>
      <c r="G35" s="87"/>
      <c r="H35" s="87"/>
      <c r="I35" s="87"/>
      <c r="J35" s="87"/>
      <c r="K35" s="87"/>
      <c r="L35" s="87"/>
      <c r="M35" s="87"/>
      <c r="N35" s="87"/>
      <c r="O35" s="87"/>
      <c r="P35" s="87"/>
      <c r="Q35" s="87"/>
    </row>
    <row r="36" spans="1:22" ht="13.5" customHeight="1" x14ac:dyDescent="0.2">
      <c r="A36" s="83"/>
      <c r="B36" s="83"/>
      <c r="C36" s="83"/>
      <c r="D36" s="87"/>
      <c r="E36" s="87"/>
      <c r="F36" s="87"/>
      <c r="G36" s="87"/>
      <c r="H36" s="87"/>
      <c r="I36" s="87"/>
      <c r="J36" s="87"/>
      <c r="K36" s="87"/>
      <c r="L36" s="87"/>
      <c r="M36" s="87"/>
      <c r="N36" s="87"/>
      <c r="O36" s="87"/>
      <c r="P36" s="87"/>
      <c r="Q36" s="87"/>
    </row>
    <row r="37" spans="1:22" ht="13.5" customHeight="1" x14ac:dyDescent="0.2">
      <c r="A37" s="83"/>
      <c r="B37" s="83"/>
      <c r="C37" s="83"/>
      <c r="D37" s="87"/>
      <c r="E37" s="87"/>
      <c r="F37" s="87"/>
      <c r="G37" s="87"/>
      <c r="H37" s="87"/>
      <c r="I37" s="87"/>
      <c r="J37" s="87"/>
      <c r="K37" s="87"/>
      <c r="L37" s="87"/>
      <c r="M37" s="87"/>
      <c r="N37" s="87"/>
      <c r="O37" s="87"/>
      <c r="P37" s="87"/>
      <c r="Q37" s="87"/>
    </row>
    <row r="38" spans="1:22" ht="28.5" customHeight="1" x14ac:dyDescent="0.2">
      <c r="A38" s="166" t="s">
        <v>71</v>
      </c>
      <c r="B38" s="166"/>
      <c r="C38" s="166"/>
      <c r="D38" s="35"/>
      <c r="E38" s="35"/>
      <c r="F38" s="23"/>
      <c r="G38" s="23"/>
      <c r="H38" s="23"/>
      <c r="I38" s="23"/>
      <c r="J38" s="23"/>
      <c r="K38" s="23"/>
      <c r="L38" s="23"/>
      <c r="M38" s="23"/>
      <c r="N38" s="23"/>
      <c r="O38" s="23"/>
      <c r="P38" s="23"/>
      <c r="Q38" s="23"/>
      <c r="R38" s="23"/>
      <c r="S38" s="23"/>
      <c r="T38" s="23"/>
      <c r="U38" s="23"/>
      <c r="V38" s="23"/>
    </row>
    <row r="39" spans="1:22" ht="13.5" customHeight="1" x14ac:dyDescent="0.2">
      <c r="A39" s="25"/>
      <c r="B39" s="26"/>
      <c r="C39" s="27"/>
      <c r="D39" s="22"/>
      <c r="E39" s="22"/>
      <c r="F39" s="23"/>
      <c r="G39" s="23"/>
      <c r="H39" s="23"/>
      <c r="I39" s="23"/>
      <c r="J39" s="23"/>
      <c r="K39" s="23"/>
      <c r="L39" s="23"/>
      <c r="M39" s="23"/>
      <c r="N39" s="23"/>
      <c r="O39" s="23"/>
      <c r="P39" s="23"/>
      <c r="Q39" s="23"/>
      <c r="R39" s="23"/>
      <c r="S39" s="23"/>
      <c r="T39" s="23"/>
      <c r="U39" s="23"/>
      <c r="V39" s="23"/>
    </row>
    <row r="40" spans="1:22" s="1" customFormat="1" ht="13.5" customHeight="1" x14ac:dyDescent="0.2">
      <c r="A40" s="162" t="s">
        <v>3</v>
      </c>
      <c r="B40" s="161" t="s">
        <v>4</v>
      </c>
      <c r="C40" s="161"/>
      <c r="D40" s="10"/>
      <c r="E40" s="13"/>
    </row>
    <row r="41" spans="1:22" s="1" customFormat="1" ht="19.5" customHeight="1" x14ac:dyDescent="0.2">
      <c r="A41" s="163"/>
      <c r="B41" s="3" t="s">
        <v>5</v>
      </c>
      <c r="C41" s="151" t="s">
        <v>6</v>
      </c>
      <c r="D41" s="11"/>
      <c r="E41" s="13"/>
    </row>
    <row r="42" spans="1:22" s="96" customFormat="1" ht="13.5" customHeight="1" x14ac:dyDescent="0.2">
      <c r="A42" s="156" t="s">
        <v>72</v>
      </c>
      <c r="B42" s="92">
        <v>619</v>
      </c>
      <c r="C42" s="136"/>
      <c r="D42" s="95"/>
      <c r="E42" s="95"/>
      <c r="F42" s="157"/>
      <c r="G42" s="95"/>
      <c r="H42" s="95"/>
      <c r="I42" s="95"/>
      <c r="J42" s="95"/>
      <c r="K42" s="95"/>
      <c r="L42" s="95"/>
      <c r="M42" s="95"/>
      <c r="N42" s="95"/>
      <c r="O42" s="95"/>
      <c r="P42" s="95"/>
      <c r="Q42" s="95"/>
    </row>
    <row r="43" spans="1:22" ht="13.5" customHeight="1" x14ac:dyDescent="0.2">
      <c r="A43" s="4" t="s">
        <v>12</v>
      </c>
      <c r="B43" s="88">
        <v>2</v>
      </c>
      <c r="C43" s="130">
        <v>0.32310177705977383</v>
      </c>
      <c r="D43" s="87"/>
      <c r="E43" s="87"/>
      <c r="F43" s="153"/>
      <c r="G43" s="87"/>
      <c r="H43" s="87"/>
      <c r="I43" s="87"/>
      <c r="J43" s="87"/>
      <c r="K43" s="87"/>
      <c r="L43" s="87"/>
      <c r="M43" s="87"/>
      <c r="N43" s="87"/>
      <c r="O43" s="87"/>
      <c r="P43" s="87"/>
      <c r="Q43" s="87"/>
    </row>
    <row r="44" spans="1:22" ht="13.5" customHeight="1" x14ac:dyDescent="0.2">
      <c r="A44" s="4" t="s">
        <v>14</v>
      </c>
      <c r="B44" s="88">
        <v>3</v>
      </c>
      <c r="C44" s="130">
        <v>0.48465266558966075</v>
      </c>
      <c r="D44" s="87"/>
      <c r="E44" s="87"/>
      <c r="F44" s="153"/>
      <c r="G44" s="87"/>
      <c r="H44" s="87"/>
      <c r="I44" s="87"/>
      <c r="J44" s="87"/>
      <c r="K44" s="87"/>
      <c r="L44" s="87"/>
      <c r="M44" s="87"/>
      <c r="N44" s="87"/>
      <c r="O44" s="87"/>
      <c r="P44" s="87"/>
      <c r="Q44" s="87"/>
    </row>
    <row r="45" spans="1:22" ht="13.5" customHeight="1" x14ac:dyDescent="0.2">
      <c r="A45" s="4" t="s">
        <v>19</v>
      </c>
      <c r="B45" s="88">
        <v>114</v>
      </c>
      <c r="C45" s="130">
        <v>18.416801292407108</v>
      </c>
      <c r="D45" s="87"/>
      <c r="E45" s="87"/>
      <c r="F45" s="153"/>
      <c r="G45" s="87"/>
      <c r="H45" s="87"/>
      <c r="I45" s="87"/>
      <c r="J45" s="87"/>
      <c r="K45" s="87"/>
      <c r="L45" s="87"/>
      <c r="M45" s="87"/>
      <c r="N45" s="87"/>
      <c r="O45" s="87"/>
      <c r="P45" s="87"/>
      <c r="Q45" s="87"/>
    </row>
    <row r="46" spans="1:22" ht="13.5" customHeight="1" x14ac:dyDescent="0.2">
      <c r="A46" s="4" t="s">
        <v>17</v>
      </c>
      <c r="B46" s="88">
        <v>1</v>
      </c>
      <c r="C46" s="130">
        <v>0.16155088852988692</v>
      </c>
      <c r="D46" s="87"/>
      <c r="E46" s="87"/>
      <c r="F46" s="153"/>
      <c r="G46" s="87"/>
      <c r="H46" s="87"/>
      <c r="I46" s="87"/>
      <c r="J46" s="87"/>
      <c r="K46" s="87"/>
      <c r="L46" s="87"/>
      <c r="M46" s="87"/>
      <c r="N46" s="87"/>
      <c r="O46" s="87"/>
      <c r="P46" s="87"/>
      <c r="Q46" s="87"/>
    </row>
    <row r="47" spans="1:22" ht="13.5" customHeight="1" x14ac:dyDescent="0.2">
      <c r="A47" s="4" t="s">
        <v>24</v>
      </c>
      <c r="B47" s="88">
        <v>4</v>
      </c>
      <c r="C47" s="130">
        <v>0.64620355411954766</v>
      </c>
      <c r="D47" s="87"/>
      <c r="E47" s="87"/>
      <c r="F47" s="153"/>
      <c r="G47" s="87"/>
      <c r="H47" s="87"/>
      <c r="I47" s="87"/>
      <c r="J47" s="87"/>
      <c r="K47" s="87"/>
      <c r="L47" s="87"/>
      <c r="M47" s="87"/>
      <c r="N47" s="87"/>
      <c r="O47" s="87"/>
      <c r="P47" s="87"/>
      <c r="Q47" s="87"/>
    </row>
    <row r="48" spans="1:22" ht="13.5" customHeight="1" x14ac:dyDescent="0.2">
      <c r="A48" s="4" t="s">
        <v>25</v>
      </c>
      <c r="B48" s="88">
        <v>56</v>
      </c>
      <c r="C48" s="130">
        <v>9.0468497576736659</v>
      </c>
      <c r="D48" s="87"/>
      <c r="E48" s="87"/>
      <c r="F48" s="153"/>
      <c r="G48" s="87"/>
      <c r="H48" s="87"/>
      <c r="I48" s="87"/>
      <c r="J48" s="87"/>
      <c r="K48" s="87"/>
      <c r="L48" s="87"/>
      <c r="M48" s="87"/>
      <c r="N48" s="87"/>
      <c r="O48" s="87"/>
      <c r="P48" s="87"/>
      <c r="Q48" s="87"/>
    </row>
    <row r="49" spans="1:17" ht="13.5" customHeight="1" x14ac:dyDescent="0.2">
      <c r="A49" s="4" t="s">
        <v>27</v>
      </c>
      <c r="B49" s="88">
        <v>3</v>
      </c>
      <c r="C49" s="130">
        <v>0.48465266558966075</v>
      </c>
      <c r="D49" s="89"/>
      <c r="E49" s="87"/>
      <c r="F49" s="153"/>
      <c r="G49" s="87"/>
      <c r="H49" s="87"/>
      <c r="I49" s="87"/>
      <c r="J49" s="87"/>
      <c r="K49" s="87"/>
      <c r="L49" s="87"/>
      <c r="M49" s="87"/>
      <c r="N49" s="87"/>
      <c r="O49" s="87"/>
      <c r="P49" s="87"/>
      <c r="Q49" s="87"/>
    </row>
    <row r="50" spans="1:17" ht="13.5" customHeight="1" x14ac:dyDescent="0.2">
      <c r="A50" s="4" t="s">
        <v>28</v>
      </c>
      <c r="B50" s="88">
        <v>192</v>
      </c>
      <c r="C50" s="130">
        <v>31.017770597738288</v>
      </c>
      <c r="D50" s="89"/>
      <c r="E50" s="87"/>
      <c r="F50" s="155"/>
      <c r="G50" s="87"/>
      <c r="H50" s="87"/>
      <c r="I50" s="87"/>
      <c r="J50" s="87"/>
      <c r="K50" s="87"/>
      <c r="L50" s="87"/>
      <c r="M50" s="87"/>
      <c r="N50" s="87"/>
      <c r="O50" s="87"/>
      <c r="P50" s="87"/>
      <c r="Q50" s="87"/>
    </row>
    <row r="51" spans="1:17" ht="13.5" customHeight="1" x14ac:dyDescent="0.2">
      <c r="A51" s="4" t="s">
        <v>29</v>
      </c>
      <c r="B51" s="88">
        <v>12</v>
      </c>
      <c r="C51" s="130">
        <v>1.938610662358643</v>
      </c>
      <c r="D51" s="89"/>
      <c r="E51" s="87"/>
      <c r="F51" s="154"/>
      <c r="G51" s="87"/>
      <c r="H51" s="87"/>
      <c r="I51" s="87"/>
      <c r="J51" s="87"/>
      <c r="K51" s="87"/>
      <c r="L51" s="87"/>
      <c r="M51" s="87"/>
      <c r="N51" s="87"/>
      <c r="O51" s="87"/>
      <c r="P51" s="87"/>
      <c r="Q51" s="87"/>
    </row>
    <row r="52" spans="1:17" ht="13.5" customHeight="1" x14ac:dyDescent="0.2">
      <c r="A52" s="4" t="s">
        <v>31</v>
      </c>
      <c r="B52" s="88">
        <v>3</v>
      </c>
      <c r="C52" s="130">
        <v>0.48465266558966075</v>
      </c>
      <c r="D52" s="89"/>
      <c r="E52" s="87"/>
      <c r="F52" s="153"/>
      <c r="G52" s="87"/>
      <c r="H52" s="87"/>
      <c r="I52" s="87"/>
      <c r="J52" s="87"/>
      <c r="K52" s="87"/>
      <c r="L52" s="87"/>
      <c r="M52" s="87"/>
      <c r="N52" s="87"/>
      <c r="O52" s="87"/>
      <c r="P52" s="87"/>
      <c r="Q52" s="87"/>
    </row>
    <row r="53" spans="1:17" ht="13.5" customHeight="1" x14ac:dyDescent="0.2">
      <c r="A53" s="4" t="s">
        <v>34</v>
      </c>
      <c r="B53" s="88">
        <v>229</v>
      </c>
      <c r="C53" s="130">
        <v>36.995153473344104</v>
      </c>
      <c r="D53" s="89"/>
      <c r="E53" s="87"/>
      <c r="F53" s="153"/>
      <c r="G53" s="87"/>
      <c r="H53" s="87"/>
      <c r="I53" s="87"/>
      <c r="J53" s="87"/>
      <c r="K53" s="87"/>
      <c r="L53" s="87"/>
      <c r="M53" s="87"/>
      <c r="N53" s="87"/>
      <c r="O53" s="87"/>
      <c r="P53" s="87"/>
      <c r="Q53" s="87"/>
    </row>
    <row r="54" spans="1:17" ht="13.5" customHeight="1" x14ac:dyDescent="0.2">
      <c r="A54" s="132" t="s">
        <v>73</v>
      </c>
      <c r="B54" s="133">
        <v>2398</v>
      </c>
      <c r="C54" s="130"/>
      <c r="D54" s="89"/>
      <c r="E54" s="87"/>
      <c r="F54" s="153"/>
      <c r="G54" s="87"/>
      <c r="H54" s="87"/>
      <c r="I54" s="87"/>
      <c r="J54" s="87"/>
      <c r="K54" s="87"/>
      <c r="L54" s="87"/>
      <c r="M54" s="87"/>
      <c r="N54" s="87"/>
      <c r="O54" s="87"/>
      <c r="P54" s="87"/>
      <c r="Q54" s="87"/>
    </row>
    <row r="55" spans="1:17" s="94" customFormat="1" ht="13.5" customHeight="1" x14ac:dyDescent="0.2">
      <c r="A55" s="6" t="s">
        <v>54</v>
      </c>
      <c r="B55" s="92">
        <v>1379</v>
      </c>
      <c r="C55" s="137"/>
      <c r="D55" s="97"/>
      <c r="E55" s="93"/>
      <c r="F55" s="153"/>
      <c r="G55" s="93"/>
      <c r="H55" s="93"/>
      <c r="I55" s="93"/>
      <c r="J55" s="93"/>
      <c r="K55" s="93"/>
      <c r="L55" s="93"/>
      <c r="M55" s="93"/>
      <c r="N55" s="93"/>
      <c r="O55" s="93"/>
      <c r="P55" s="93"/>
      <c r="Q55" s="93"/>
    </row>
    <row r="56" spans="1:17" ht="13.5" customHeight="1" x14ac:dyDescent="0.2">
      <c r="A56" s="4" t="s">
        <v>8</v>
      </c>
      <c r="B56" s="88">
        <v>14</v>
      </c>
      <c r="C56" s="130">
        <v>1.015228426395939</v>
      </c>
      <c r="D56" s="89"/>
      <c r="E56" s="87"/>
      <c r="F56" s="153"/>
      <c r="G56" s="87"/>
      <c r="H56" s="87"/>
      <c r="I56" s="87"/>
      <c r="J56" s="87"/>
      <c r="K56" s="87"/>
      <c r="L56" s="87"/>
      <c r="M56" s="87"/>
      <c r="N56" s="87"/>
      <c r="O56" s="87"/>
      <c r="P56" s="87"/>
      <c r="Q56" s="87"/>
    </row>
    <row r="57" spans="1:17" ht="13.5" customHeight="1" x14ac:dyDescent="0.2">
      <c r="A57" s="4" t="s">
        <v>9</v>
      </c>
      <c r="B57" s="88">
        <v>5</v>
      </c>
      <c r="C57" s="130">
        <v>0.36258158085569253</v>
      </c>
      <c r="D57" s="89"/>
      <c r="E57" s="87"/>
      <c r="F57" s="153"/>
      <c r="G57" s="87"/>
      <c r="H57" s="87"/>
      <c r="I57" s="87"/>
      <c r="J57" s="87"/>
      <c r="K57" s="87"/>
      <c r="L57" s="87"/>
      <c r="M57" s="87"/>
      <c r="N57" s="87"/>
      <c r="O57" s="87"/>
      <c r="P57" s="87"/>
      <c r="Q57" s="87"/>
    </row>
    <row r="58" spans="1:17" ht="13.5" customHeight="1" x14ac:dyDescent="0.2">
      <c r="A58" s="4" t="s">
        <v>10</v>
      </c>
      <c r="B58" s="88">
        <v>63</v>
      </c>
      <c r="C58" s="130">
        <v>4.5685279187817258</v>
      </c>
      <c r="D58" s="89"/>
      <c r="E58" s="87"/>
      <c r="F58" s="153"/>
      <c r="G58" s="87"/>
      <c r="H58" s="87"/>
      <c r="I58" s="87"/>
      <c r="J58" s="87"/>
      <c r="K58" s="87"/>
      <c r="L58" s="87"/>
      <c r="M58" s="87"/>
      <c r="N58" s="87"/>
      <c r="O58" s="87"/>
      <c r="P58" s="87"/>
      <c r="Q58" s="87"/>
    </row>
    <row r="59" spans="1:17" ht="13.5" customHeight="1" x14ac:dyDescent="0.2">
      <c r="A59" s="4" t="s">
        <v>11</v>
      </c>
      <c r="B59" s="88">
        <v>3</v>
      </c>
      <c r="C59" s="130">
        <v>0.21754894851341552</v>
      </c>
      <c r="D59" s="89"/>
      <c r="E59" s="87"/>
      <c r="F59" s="153"/>
      <c r="G59" s="87"/>
      <c r="H59" s="87"/>
      <c r="I59" s="87"/>
      <c r="J59" s="87"/>
      <c r="K59" s="87"/>
      <c r="L59" s="87"/>
      <c r="M59" s="87"/>
      <c r="N59" s="87"/>
      <c r="O59" s="87"/>
      <c r="P59" s="87"/>
      <c r="Q59" s="87"/>
    </row>
    <row r="60" spans="1:17" ht="13.5" customHeight="1" x14ac:dyDescent="0.2">
      <c r="A60" s="4" t="s">
        <v>12</v>
      </c>
      <c r="B60" s="88">
        <v>791</v>
      </c>
      <c r="C60" s="130">
        <v>57.360406091370564</v>
      </c>
      <c r="D60" s="89"/>
      <c r="E60" s="87"/>
      <c r="F60" s="153"/>
      <c r="G60" s="87"/>
      <c r="H60" s="87"/>
      <c r="I60" s="87"/>
      <c r="J60" s="87"/>
      <c r="K60" s="87"/>
      <c r="L60" s="87"/>
      <c r="M60" s="87"/>
      <c r="N60" s="87"/>
      <c r="O60" s="87"/>
      <c r="P60" s="87"/>
      <c r="Q60" s="87"/>
    </row>
    <row r="61" spans="1:17" ht="13.5" customHeight="1" x14ac:dyDescent="0.2">
      <c r="A61" s="4" t="s">
        <v>13</v>
      </c>
      <c r="B61" s="88">
        <v>1</v>
      </c>
      <c r="C61" s="130">
        <v>7.2516316171138503E-2</v>
      </c>
      <c r="D61" s="84"/>
      <c r="E61" s="87"/>
      <c r="F61" s="153"/>
      <c r="G61" s="87"/>
      <c r="H61" s="87"/>
      <c r="I61" s="87"/>
      <c r="J61" s="87"/>
      <c r="K61" s="87"/>
      <c r="L61" s="87"/>
      <c r="M61" s="87"/>
      <c r="N61" s="87"/>
      <c r="O61" s="87"/>
      <c r="P61" s="87"/>
      <c r="Q61" s="87"/>
    </row>
    <row r="62" spans="1:17" ht="13.5" customHeight="1" x14ac:dyDescent="0.2">
      <c r="A62" s="4" t="s">
        <v>14</v>
      </c>
      <c r="B62" s="88">
        <v>129</v>
      </c>
      <c r="C62" s="130">
        <v>9.3546047860768677</v>
      </c>
      <c r="D62" s="89"/>
      <c r="E62" s="87"/>
      <c r="F62" s="153"/>
      <c r="G62" s="87"/>
      <c r="H62" s="87"/>
      <c r="I62" s="87"/>
      <c r="J62" s="87"/>
      <c r="K62" s="87"/>
      <c r="L62" s="87"/>
      <c r="M62" s="87"/>
      <c r="N62" s="87"/>
      <c r="O62" s="87"/>
      <c r="P62" s="87"/>
      <c r="Q62" s="87"/>
    </row>
    <row r="63" spans="1:17" ht="13.5" customHeight="1" x14ac:dyDescent="0.2">
      <c r="A63" s="4" t="s">
        <v>15</v>
      </c>
      <c r="B63" s="88">
        <v>175</v>
      </c>
      <c r="C63" s="130">
        <v>12.690355329949238</v>
      </c>
      <c r="D63" s="89"/>
      <c r="E63" s="87"/>
      <c r="F63" s="153"/>
      <c r="G63" s="87"/>
      <c r="H63" s="87"/>
      <c r="I63" s="87"/>
      <c r="J63" s="87"/>
      <c r="K63" s="87"/>
      <c r="L63" s="87"/>
      <c r="M63" s="87"/>
      <c r="N63" s="87"/>
      <c r="O63" s="87"/>
      <c r="P63" s="87"/>
      <c r="Q63" s="87"/>
    </row>
    <row r="64" spans="1:17" ht="13.5" customHeight="1" x14ac:dyDescent="0.2">
      <c r="A64" s="129" t="s">
        <v>69</v>
      </c>
      <c r="B64" s="88">
        <v>2</v>
      </c>
      <c r="C64" s="130">
        <v>0.14503263234227701</v>
      </c>
      <c r="D64" s="89"/>
      <c r="E64" s="87"/>
      <c r="F64" s="153"/>
      <c r="G64" s="87"/>
      <c r="H64" s="87"/>
      <c r="I64" s="87"/>
      <c r="J64" s="87"/>
      <c r="K64" s="87"/>
      <c r="L64" s="87"/>
      <c r="M64" s="87"/>
      <c r="N64" s="87"/>
      <c r="O64" s="87"/>
      <c r="P64" s="87"/>
      <c r="Q64" s="87"/>
    </row>
    <row r="65" spans="1:17" ht="13.5" customHeight="1" x14ac:dyDescent="0.2">
      <c r="A65" s="4" t="s">
        <v>16</v>
      </c>
      <c r="B65" s="88">
        <v>43</v>
      </c>
      <c r="C65" s="130">
        <v>3.1182015953589559</v>
      </c>
      <c r="D65" s="87"/>
      <c r="E65" s="87"/>
      <c r="F65" s="153"/>
      <c r="G65" s="87"/>
      <c r="H65" s="87"/>
      <c r="I65" s="87"/>
      <c r="J65" s="87"/>
      <c r="K65" s="87"/>
      <c r="L65" s="87"/>
      <c r="M65" s="87"/>
      <c r="N65" s="87"/>
      <c r="O65" s="87"/>
      <c r="P65" s="87"/>
      <c r="Q65" s="87"/>
    </row>
    <row r="66" spans="1:17" ht="13.5" customHeight="1" x14ac:dyDescent="0.2">
      <c r="A66" s="4" t="s">
        <v>17</v>
      </c>
      <c r="B66" s="88">
        <v>77</v>
      </c>
      <c r="C66" s="130">
        <v>5.5837563451776653</v>
      </c>
      <c r="D66" s="87"/>
      <c r="E66" s="87"/>
      <c r="F66" s="155"/>
      <c r="G66" s="87"/>
      <c r="H66" s="87"/>
      <c r="I66" s="87"/>
      <c r="J66" s="87"/>
      <c r="K66" s="87"/>
      <c r="L66" s="87"/>
      <c r="M66" s="87"/>
      <c r="N66" s="87"/>
      <c r="O66" s="87"/>
      <c r="P66" s="87"/>
      <c r="Q66" s="87"/>
    </row>
    <row r="67" spans="1:17" ht="13.5" customHeight="1" x14ac:dyDescent="0.2">
      <c r="A67" s="4" t="s">
        <v>19</v>
      </c>
      <c r="B67" s="88">
        <v>40</v>
      </c>
      <c r="C67" s="130">
        <v>2.9006526468455403</v>
      </c>
      <c r="D67" s="87"/>
      <c r="E67" s="87"/>
      <c r="F67" s="158"/>
      <c r="G67" s="87"/>
      <c r="H67" s="87"/>
      <c r="I67" s="87"/>
      <c r="J67" s="87"/>
      <c r="K67" s="87"/>
      <c r="L67" s="87"/>
      <c r="M67" s="87"/>
      <c r="N67" s="87"/>
      <c r="O67" s="87"/>
      <c r="P67" s="87"/>
      <c r="Q67" s="87"/>
    </row>
    <row r="68" spans="1:17" ht="13.5" customHeight="1" x14ac:dyDescent="0.2">
      <c r="A68" s="4" t="s">
        <v>20</v>
      </c>
      <c r="B68" s="88">
        <v>15</v>
      </c>
      <c r="C68" s="130">
        <v>1.0877447425670776</v>
      </c>
      <c r="D68" s="87"/>
      <c r="E68" s="87"/>
      <c r="F68" s="153"/>
      <c r="G68" s="87"/>
      <c r="H68" s="87"/>
      <c r="I68" s="87"/>
      <c r="J68" s="87"/>
      <c r="K68" s="87"/>
      <c r="L68" s="87"/>
      <c r="M68" s="87"/>
      <c r="N68" s="87"/>
      <c r="O68" s="87"/>
      <c r="P68" s="87"/>
      <c r="Q68" s="87"/>
    </row>
    <row r="69" spans="1:17" ht="13.5" customHeight="1" x14ac:dyDescent="0.2">
      <c r="A69" s="4" t="s">
        <v>21</v>
      </c>
      <c r="B69" s="88">
        <v>5</v>
      </c>
      <c r="C69" s="130">
        <v>0.36258158085569253</v>
      </c>
      <c r="D69" s="87"/>
      <c r="E69" s="87"/>
      <c r="F69" s="153"/>
      <c r="G69" s="87"/>
      <c r="H69" s="87"/>
      <c r="I69" s="87"/>
      <c r="J69" s="87"/>
      <c r="K69" s="87"/>
      <c r="L69" s="87"/>
      <c r="M69" s="87"/>
      <c r="N69" s="87"/>
      <c r="O69" s="87"/>
      <c r="P69" s="87"/>
      <c r="Q69" s="87"/>
    </row>
    <row r="70" spans="1:17" ht="13.5" customHeight="1" x14ac:dyDescent="0.2">
      <c r="A70" s="4" t="s">
        <v>22</v>
      </c>
      <c r="B70" s="88">
        <v>5</v>
      </c>
      <c r="C70" s="130">
        <v>0.36258158085569253</v>
      </c>
      <c r="D70" s="87"/>
      <c r="E70" s="87"/>
      <c r="F70" s="153"/>
      <c r="G70" s="87"/>
      <c r="H70" s="87"/>
      <c r="I70" s="87"/>
      <c r="J70" s="87"/>
      <c r="K70" s="87"/>
      <c r="L70" s="87"/>
      <c r="M70" s="87"/>
      <c r="N70" s="87"/>
      <c r="O70" s="87"/>
      <c r="P70" s="87"/>
      <c r="Q70" s="87"/>
    </row>
    <row r="71" spans="1:17" ht="13.5" customHeight="1" x14ac:dyDescent="0.2">
      <c r="A71" s="4" t="s">
        <v>23</v>
      </c>
      <c r="B71" s="88">
        <v>5</v>
      </c>
      <c r="C71" s="130">
        <v>0.36258158085569253</v>
      </c>
      <c r="D71" s="87"/>
      <c r="E71" s="87"/>
      <c r="F71" s="153"/>
      <c r="G71" s="87"/>
      <c r="H71" s="87"/>
      <c r="I71" s="87"/>
      <c r="J71" s="87"/>
      <c r="K71" s="87"/>
      <c r="L71" s="87"/>
      <c r="M71" s="87"/>
      <c r="N71" s="87"/>
      <c r="O71" s="87"/>
      <c r="P71" s="87"/>
      <c r="Q71" s="87"/>
    </row>
    <row r="72" spans="1:17" ht="13.5" customHeight="1" x14ac:dyDescent="0.2">
      <c r="A72" s="4" t="s">
        <v>24</v>
      </c>
      <c r="B72" s="88">
        <v>2</v>
      </c>
      <c r="C72" s="130">
        <v>0.14503263234227701</v>
      </c>
      <c r="D72" s="87"/>
      <c r="E72" s="87"/>
      <c r="F72" s="153"/>
      <c r="G72" s="87"/>
      <c r="H72" s="87"/>
      <c r="I72" s="87"/>
      <c r="J72" s="87"/>
      <c r="K72" s="87"/>
      <c r="L72" s="87"/>
      <c r="M72" s="87"/>
      <c r="N72" s="87"/>
      <c r="O72" s="87"/>
      <c r="P72" s="87"/>
      <c r="Q72" s="87"/>
    </row>
    <row r="73" spans="1:17" ht="13.5" customHeight="1" x14ac:dyDescent="0.2">
      <c r="A73" s="4" t="s">
        <v>34</v>
      </c>
      <c r="B73" s="88">
        <v>4</v>
      </c>
      <c r="C73" s="130">
        <v>0.29006526468455401</v>
      </c>
      <c r="D73" s="87"/>
      <c r="E73" s="87"/>
      <c r="F73" s="153"/>
      <c r="G73" s="87"/>
      <c r="H73" s="87"/>
      <c r="I73" s="87"/>
      <c r="J73" s="87"/>
      <c r="K73" s="87"/>
      <c r="L73" s="87"/>
      <c r="M73" s="87"/>
      <c r="N73" s="87"/>
      <c r="O73" s="87"/>
      <c r="P73" s="87"/>
      <c r="Q73" s="87"/>
    </row>
    <row r="74" spans="1:17" ht="13.5" customHeight="1" x14ac:dyDescent="0.2">
      <c r="A74" s="132" t="s">
        <v>74</v>
      </c>
      <c r="B74" s="133">
        <v>315</v>
      </c>
      <c r="C74" s="130"/>
      <c r="D74" s="87"/>
      <c r="E74" s="87"/>
      <c r="F74" s="153"/>
      <c r="G74" s="87"/>
      <c r="H74" s="87"/>
      <c r="I74" s="87"/>
      <c r="J74" s="87"/>
      <c r="K74" s="87"/>
      <c r="L74" s="87"/>
      <c r="M74" s="87"/>
      <c r="N74" s="87"/>
      <c r="O74" s="87"/>
      <c r="P74" s="87"/>
      <c r="Q74" s="87"/>
    </row>
    <row r="75" spans="1:17" s="94" customFormat="1" ht="22.5" customHeight="1" x14ac:dyDescent="0.2">
      <c r="A75" s="71" t="s">
        <v>75</v>
      </c>
      <c r="B75" s="92">
        <v>98</v>
      </c>
      <c r="C75" s="137"/>
      <c r="D75" s="93"/>
      <c r="E75" s="93"/>
      <c r="F75" s="155"/>
      <c r="G75" s="93"/>
      <c r="H75" s="93"/>
      <c r="I75" s="93"/>
      <c r="J75" s="93"/>
      <c r="K75" s="93"/>
      <c r="L75" s="93"/>
      <c r="M75" s="93"/>
      <c r="N75" s="93"/>
      <c r="O75" s="93"/>
      <c r="P75" s="93"/>
      <c r="Q75" s="93"/>
    </row>
    <row r="76" spans="1:17" ht="13.5" customHeight="1" x14ac:dyDescent="0.2">
      <c r="A76" s="4" t="s">
        <v>12</v>
      </c>
      <c r="B76" s="88">
        <v>3</v>
      </c>
      <c r="C76" s="130">
        <v>3.0612244897959182</v>
      </c>
      <c r="D76" s="87"/>
      <c r="E76" s="87"/>
      <c r="F76" s="158"/>
      <c r="G76" s="87"/>
      <c r="H76" s="87"/>
      <c r="I76" s="87"/>
      <c r="J76" s="87"/>
      <c r="K76" s="87"/>
      <c r="L76" s="87"/>
      <c r="M76" s="87"/>
      <c r="N76" s="87"/>
      <c r="O76" s="87"/>
      <c r="P76" s="87"/>
      <c r="Q76" s="87"/>
    </row>
    <row r="77" spans="1:17" ht="13.5" customHeight="1" x14ac:dyDescent="0.2">
      <c r="A77" s="4" t="s">
        <v>16</v>
      </c>
      <c r="B77" s="88">
        <v>1</v>
      </c>
      <c r="C77" s="130">
        <v>1.0204081632653061</v>
      </c>
      <c r="D77" s="87"/>
      <c r="E77" s="87"/>
      <c r="F77" s="153"/>
      <c r="G77" s="87"/>
      <c r="H77" s="87"/>
      <c r="I77" s="87"/>
      <c r="J77" s="87"/>
      <c r="K77" s="87"/>
      <c r="L77" s="87"/>
      <c r="M77" s="87"/>
      <c r="N77" s="87"/>
      <c r="O77" s="87"/>
      <c r="P77" s="87"/>
      <c r="Q77" s="87"/>
    </row>
    <row r="78" spans="1:17" ht="13.5" customHeight="1" x14ac:dyDescent="0.2">
      <c r="A78" s="4" t="s">
        <v>17</v>
      </c>
      <c r="B78" s="88">
        <v>1</v>
      </c>
      <c r="C78" s="130">
        <v>1.0204081632653061</v>
      </c>
      <c r="D78" s="87"/>
      <c r="E78" s="87"/>
      <c r="F78" s="153"/>
      <c r="G78" s="87"/>
      <c r="H78" s="87"/>
      <c r="I78" s="87"/>
      <c r="J78" s="87"/>
      <c r="K78" s="87"/>
      <c r="L78" s="87"/>
      <c r="M78" s="87"/>
      <c r="N78" s="87"/>
      <c r="O78" s="87"/>
      <c r="P78" s="87"/>
      <c r="Q78" s="87"/>
    </row>
    <row r="79" spans="1:17" ht="13.5" customHeight="1" x14ac:dyDescent="0.2">
      <c r="A79" s="4" t="s">
        <v>19</v>
      </c>
      <c r="B79" s="88">
        <v>6</v>
      </c>
      <c r="C79" s="130">
        <v>6.1224489795918364</v>
      </c>
      <c r="D79" s="87"/>
      <c r="E79" s="87"/>
      <c r="F79" s="153"/>
      <c r="G79" s="87"/>
      <c r="H79" s="87"/>
      <c r="I79" s="87"/>
      <c r="J79" s="87"/>
      <c r="K79" s="87"/>
      <c r="L79" s="87"/>
      <c r="M79" s="87"/>
      <c r="N79" s="87"/>
      <c r="O79" s="87"/>
      <c r="P79" s="87"/>
      <c r="Q79" s="87"/>
    </row>
    <row r="80" spans="1:17" ht="13.5" customHeight="1" x14ac:dyDescent="0.2">
      <c r="A80" s="4" t="s">
        <v>20</v>
      </c>
      <c r="B80" s="88">
        <v>2</v>
      </c>
      <c r="C80" s="130">
        <v>2.0408163265306123</v>
      </c>
      <c r="D80" s="87"/>
      <c r="E80" s="87"/>
      <c r="F80" s="153"/>
      <c r="G80" s="87"/>
      <c r="H80" s="87"/>
      <c r="I80" s="87"/>
      <c r="J80" s="87"/>
      <c r="K80" s="87"/>
      <c r="L80" s="87"/>
      <c r="M80" s="87"/>
      <c r="N80" s="87"/>
      <c r="O80" s="87"/>
      <c r="P80" s="87"/>
      <c r="Q80" s="87"/>
    </row>
    <row r="81" spans="1:17" ht="13.5" customHeight="1" x14ac:dyDescent="0.2">
      <c r="A81" s="4" t="s">
        <v>23</v>
      </c>
      <c r="B81" s="88">
        <v>1</v>
      </c>
      <c r="C81" s="130">
        <v>1.0204081632653061</v>
      </c>
      <c r="D81" s="87"/>
      <c r="E81" s="87"/>
      <c r="F81" s="153"/>
      <c r="G81" s="87"/>
      <c r="H81" s="87"/>
      <c r="I81" s="87"/>
      <c r="J81" s="87"/>
      <c r="K81" s="87"/>
      <c r="L81" s="87"/>
      <c r="M81" s="87"/>
      <c r="N81" s="87"/>
      <c r="O81" s="87"/>
      <c r="P81" s="87"/>
      <c r="Q81" s="87"/>
    </row>
    <row r="82" spans="1:17" ht="13.5" customHeight="1" x14ac:dyDescent="0.2">
      <c r="A82" s="4" t="s">
        <v>25</v>
      </c>
      <c r="B82" s="88">
        <v>26</v>
      </c>
      <c r="C82" s="130">
        <v>26.530612244897959</v>
      </c>
      <c r="D82" s="87"/>
      <c r="E82" s="87"/>
      <c r="F82" s="153"/>
      <c r="G82" s="87"/>
      <c r="H82" s="87"/>
      <c r="I82" s="87"/>
      <c r="J82" s="87"/>
      <c r="K82" s="87"/>
      <c r="L82" s="87"/>
      <c r="M82" s="87"/>
      <c r="N82" s="87"/>
      <c r="O82" s="87"/>
      <c r="P82" s="87"/>
      <c r="Q82" s="87"/>
    </row>
    <row r="83" spans="1:17" ht="13.5" customHeight="1" x14ac:dyDescent="0.2">
      <c r="A83" s="4" t="s">
        <v>26</v>
      </c>
      <c r="B83" s="88">
        <v>7</v>
      </c>
      <c r="C83" s="130">
        <v>7.1428571428571423</v>
      </c>
      <c r="D83" s="87"/>
      <c r="E83" s="87"/>
      <c r="F83" s="155"/>
      <c r="G83" s="87"/>
      <c r="H83" s="87"/>
      <c r="I83" s="87"/>
      <c r="J83" s="87"/>
      <c r="K83" s="87"/>
      <c r="L83" s="87"/>
      <c r="M83" s="87"/>
      <c r="N83" s="87"/>
      <c r="O83" s="87"/>
      <c r="P83" s="87"/>
      <c r="Q83" s="87"/>
    </row>
    <row r="84" spans="1:17" ht="13.5" customHeight="1" x14ac:dyDescent="0.2">
      <c r="A84" s="4" t="s">
        <v>27</v>
      </c>
      <c r="B84" s="88">
        <v>15</v>
      </c>
      <c r="C84" s="130">
        <v>15.306122448979592</v>
      </c>
      <c r="D84" s="87"/>
      <c r="E84" s="87"/>
      <c r="F84" s="157"/>
      <c r="G84" s="87"/>
      <c r="H84" s="87"/>
      <c r="I84" s="87"/>
      <c r="J84" s="87"/>
      <c r="K84" s="87"/>
      <c r="L84" s="87"/>
      <c r="M84" s="87"/>
      <c r="N84" s="87"/>
      <c r="O84" s="87"/>
      <c r="P84" s="87"/>
      <c r="Q84" s="87"/>
    </row>
    <row r="85" spans="1:17" ht="13.5" customHeight="1" x14ac:dyDescent="0.2">
      <c r="A85" s="4" t="s">
        <v>28</v>
      </c>
      <c r="B85" s="88">
        <v>10</v>
      </c>
      <c r="C85" s="130">
        <v>10.204081632653061</v>
      </c>
      <c r="D85" s="87"/>
      <c r="E85" s="87"/>
      <c r="F85" s="153"/>
      <c r="G85" s="87"/>
      <c r="H85" s="87"/>
      <c r="I85" s="87"/>
      <c r="J85" s="87"/>
      <c r="K85" s="87"/>
      <c r="L85" s="87"/>
      <c r="M85" s="87"/>
      <c r="N85" s="87"/>
      <c r="O85" s="87"/>
      <c r="P85" s="87"/>
      <c r="Q85" s="87"/>
    </row>
    <row r="86" spans="1:17" ht="13.5" customHeight="1" x14ac:dyDescent="0.2">
      <c r="A86" s="4" t="s">
        <v>29</v>
      </c>
      <c r="B86" s="88">
        <v>2</v>
      </c>
      <c r="C86" s="130">
        <v>2.0408163265306123</v>
      </c>
      <c r="D86" s="87"/>
      <c r="E86" s="87"/>
      <c r="F86" s="153"/>
      <c r="G86" s="87"/>
      <c r="H86" s="87"/>
      <c r="I86" s="87"/>
      <c r="J86" s="87"/>
      <c r="K86" s="87"/>
      <c r="L86" s="87"/>
      <c r="M86" s="87"/>
      <c r="N86" s="87"/>
      <c r="O86" s="87"/>
      <c r="P86" s="87"/>
      <c r="Q86" s="87"/>
    </row>
    <row r="87" spans="1:17" ht="13.5" customHeight="1" x14ac:dyDescent="0.2">
      <c r="A87" s="4" t="s">
        <v>30</v>
      </c>
      <c r="B87" s="88">
        <v>7</v>
      </c>
      <c r="C87" s="130">
        <v>7.1428571428571423</v>
      </c>
      <c r="D87" s="87"/>
      <c r="E87" s="87"/>
      <c r="F87" s="153"/>
      <c r="G87" s="87"/>
      <c r="H87" s="87"/>
      <c r="I87" s="87"/>
      <c r="J87" s="87"/>
      <c r="K87" s="87"/>
      <c r="L87" s="87"/>
      <c r="M87" s="87"/>
      <c r="N87" s="87"/>
      <c r="O87" s="87"/>
      <c r="P87" s="87"/>
      <c r="Q87" s="87"/>
    </row>
    <row r="88" spans="1:17" ht="13.5" customHeight="1" x14ac:dyDescent="0.2">
      <c r="A88" s="4" t="s">
        <v>34</v>
      </c>
      <c r="B88" s="88">
        <v>17</v>
      </c>
      <c r="C88" s="130">
        <v>17.346938775510203</v>
      </c>
      <c r="D88" s="87"/>
      <c r="E88" s="87"/>
      <c r="F88" s="153"/>
      <c r="G88" s="87"/>
      <c r="H88" s="87"/>
      <c r="I88" s="87"/>
      <c r="J88" s="87"/>
      <c r="K88" s="87"/>
      <c r="L88" s="87"/>
      <c r="M88" s="87"/>
      <c r="N88" s="87"/>
      <c r="O88" s="87"/>
      <c r="P88" s="87"/>
      <c r="Q88" s="87"/>
    </row>
    <row r="89" spans="1:17" ht="24.75" customHeight="1" x14ac:dyDescent="0.2">
      <c r="A89" s="132" t="s">
        <v>76</v>
      </c>
      <c r="B89" s="88">
        <v>215</v>
      </c>
      <c r="C89" s="130"/>
      <c r="D89" s="87"/>
      <c r="E89" s="87"/>
      <c r="F89" s="153"/>
      <c r="G89" s="87"/>
      <c r="H89" s="87"/>
      <c r="I89" s="87"/>
      <c r="J89" s="87"/>
      <c r="K89" s="87"/>
      <c r="L89" s="87"/>
      <c r="M89" s="87"/>
      <c r="N89" s="87"/>
      <c r="O89" s="87"/>
      <c r="P89" s="87"/>
      <c r="Q89" s="87"/>
    </row>
    <row r="90" spans="1:17" s="94" customFormat="1" ht="13.5" customHeight="1" x14ac:dyDescent="0.2">
      <c r="A90" s="71" t="s">
        <v>56</v>
      </c>
      <c r="B90" s="92">
        <v>79</v>
      </c>
      <c r="C90" s="137"/>
      <c r="D90" s="93"/>
      <c r="E90" s="93"/>
      <c r="F90" s="155"/>
      <c r="G90" s="93"/>
      <c r="H90" s="93"/>
      <c r="I90" s="93"/>
      <c r="J90" s="93"/>
      <c r="K90" s="93"/>
      <c r="L90" s="93"/>
      <c r="M90" s="93"/>
      <c r="N90" s="93"/>
      <c r="O90" s="93"/>
      <c r="P90" s="93"/>
      <c r="Q90" s="93"/>
    </row>
    <row r="91" spans="1:17" ht="13.5" customHeight="1" x14ac:dyDescent="0.2">
      <c r="A91" s="4" t="s">
        <v>12</v>
      </c>
      <c r="B91" s="88">
        <v>1</v>
      </c>
      <c r="C91" s="130">
        <v>1.2658227848101267</v>
      </c>
      <c r="D91" s="87"/>
      <c r="E91" s="87"/>
      <c r="F91" s="157"/>
      <c r="G91" s="87"/>
      <c r="H91" s="87"/>
      <c r="I91" s="87"/>
      <c r="J91" s="87"/>
      <c r="K91" s="87"/>
      <c r="L91" s="87"/>
      <c r="M91" s="87"/>
      <c r="N91" s="87"/>
      <c r="O91" s="87"/>
      <c r="P91" s="87"/>
      <c r="Q91" s="87"/>
    </row>
    <row r="92" spans="1:17" ht="13.5" customHeight="1" x14ac:dyDescent="0.2">
      <c r="A92" s="4" t="s">
        <v>16</v>
      </c>
      <c r="B92" s="88">
        <v>2</v>
      </c>
      <c r="C92" s="130">
        <v>2.5316455696202533</v>
      </c>
      <c r="D92" s="87"/>
      <c r="E92" s="87"/>
      <c r="F92" s="153"/>
      <c r="G92" s="87"/>
      <c r="H92" s="87"/>
      <c r="I92" s="87"/>
      <c r="J92" s="87"/>
      <c r="K92" s="87"/>
      <c r="L92" s="87"/>
      <c r="M92" s="87"/>
      <c r="N92" s="87"/>
      <c r="O92" s="87"/>
      <c r="P92" s="87"/>
      <c r="Q92" s="87"/>
    </row>
    <row r="93" spans="1:17" ht="13.5" customHeight="1" x14ac:dyDescent="0.2">
      <c r="A93" s="4" t="s">
        <v>18</v>
      </c>
      <c r="B93" s="88">
        <v>10</v>
      </c>
      <c r="C93" s="130">
        <v>12.658227848101266</v>
      </c>
      <c r="D93" s="87"/>
      <c r="E93" s="87"/>
      <c r="F93" s="153"/>
      <c r="G93" s="87"/>
      <c r="H93" s="87"/>
      <c r="I93" s="87"/>
      <c r="J93" s="87"/>
      <c r="K93" s="87"/>
      <c r="L93" s="87"/>
      <c r="M93" s="87"/>
      <c r="N93" s="87"/>
      <c r="O93" s="87"/>
      <c r="P93" s="87"/>
      <c r="Q93" s="87"/>
    </row>
    <row r="94" spans="1:17" ht="13.5" customHeight="1" x14ac:dyDescent="0.2">
      <c r="A94" s="4" t="s">
        <v>19</v>
      </c>
      <c r="B94" s="88">
        <v>8</v>
      </c>
      <c r="C94" s="130">
        <v>10.126582278481013</v>
      </c>
      <c r="D94" s="87"/>
      <c r="E94" s="87"/>
      <c r="F94" s="153"/>
      <c r="G94" s="87"/>
      <c r="H94" s="87"/>
      <c r="I94" s="87"/>
      <c r="J94" s="87"/>
      <c r="K94" s="87"/>
      <c r="L94" s="87"/>
      <c r="M94" s="87"/>
      <c r="N94" s="87"/>
      <c r="O94" s="87"/>
      <c r="P94" s="87"/>
      <c r="Q94" s="87"/>
    </row>
    <row r="95" spans="1:17" ht="13.5" customHeight="1" x14ac:dyDescent="0.2">
      <c r="A95" s="4" t="s">
        <v>25</v>
      </c>
      <c r="B95" s="88">
        <v>1</v>
      </c>
      <c r="C95" s="130">
        <v>1.2658227848101267</v>
      </c>
      <c r="D95" s="87"/>
      <c r="E95" s="87"/>
      <c r="F95" s="153"/>
      <c r="G95" s="87"/>
      <c r="H95" s="87"/>
      <c r="I95" s="87"/>
      <c r="J95" s="87"/>
      <c r="K95" s="87"/>
      <c r="L95" s="87"/>
      <c r="M95" s="87"/>
      <c r="N95" s="87"/>
      <c r="O95" s="87"/>
      <c r="P95" s="87"/>
      <c r="Q95" s="87"/>
    </row>
    <row r="96" spans="1:17" ht="13.5" customHeight="1" x14ac:dyDescent="0.2">
      <c r="A96" s="4" t="s">
        <v>28</v>
      </c>
      <c r="B96" s="88">
        <v>34</v>
      </c>
      <c r="C96" s="130">
        <v>43.037974683544306</v>
      </c>
      <c r="D96" s="87"/>
      <c r="E96" s="87"/>
      <c r="F96" s="153"/>
      <c r="G96" s="87"/>
      <c r="H96" s="87"/>
      <c r="I96" s="87"/>
      <c r="J96" s="87"/>
      <c r="K96" s="87"/>
      <c r="L96" s="87"/>
      <c r="M96" s="87"/>
      <c r="N96" s="87"/>
      <c r="O96" s="87"/>
      <c r="P96" s="87"/>
      <c r="Q96" s="87"/>
    </row>
    <row r="97" spans="1:17" ht="13.5" customHeight="1" x14ac:dyDescent="0.2">
      <c r="A97" s="4" t="s">
        <v>29</v>
      </c>
      <c r="B97" s="88">
        <v>1</v>
      </c>
      <c r="C97" s="130">
        <v>1.2658227848101267</v>
      </c>
      <c r="D97" s="87"/>
      <c r="E97" s="87"/>
      <c r="F97" s="87"/>
      <c r="G97" s="87"/>
      <c r="H97" s="87"/>
      <c r="I97" s="87"/>
      <c r="J97" s="87"/>
      <c r="K97" s="87"/>
      <c r="L97" s="87"/>
      <c r="M97" s="87"/>
      <c r="N97" s="87"/>
      <c r="O97" s="87"/>
      <c r="P97" s="87"/>
      <c r="Q97" s="87"/>
    </row>
    <row r="98" spans="1:17" ht="13.5" customHeight="1" x14ac:dyDescent="0.2">
      <c r="A98" s="4" t="s">
        <v>34</v>
      </c>
      <c r="B98" s="88">
        <v>22</v>
      </c>
      <c r="C98" s="130">
        <v>27.848101265822784</v>
      </c>
      <c r="D98" s="87"/>
      <c r="E98" s="87"/>
      <c r="F98" s="87"/>
      <c r="G98" s="87"/>
      <c r="H98" s="87"/>
      <c r="I98" s="87"/>
      <c r="J98" s="87"/>
      <c r="K98" s="87"/>
      <c r="L98" s="87"/>
      <c r="M98" s="87"/>
      <c r="N98" s="87"/>
      <c r="O98" s="87"/>
      <c r="P98" s="87"/>
      <c r="Q98" s="87"/>
    </row>
    <row r="99" spans="1:17" ht="21" customHeight="1" x14ac:dyDescent="0.2">
      <c r="A99" s="132" t="s">
        <v>77</v>
      </c>
      <c r="B99" s="88">
        <v>3694</v>
      </c>
      <c r="C99" s="130"/>
      <c r="D99" s="87"/>
      <c r="E99" s="87"/>
      <c r="F99" s="87"/>
      <c r="G99" s="87"/>
      <c r="H99" s="87"/>
      <c r="I99" s="87"/>
      <c r="J99" s="87"/>
      <c r="K99" s="87"/>
      <c r="L99" s="87"/>
      <c r="M99" s="87"/>
      <c r="N99" s="87"/>
      <c r="O99" s="87"/>
      <c r="P99" s="87"/>
      <c r="Q99" s="87"/>
    </row>
    <row r="100" spans="1:17" s="94" customFormat="1" ht="13.5" customHeight="1" x14ac:dyDescent="0.2">
      <c r="A100" s="71" t="s">
        <v>57</v>
      </c>
      <c r="B100" s="92">
        <v>108</v>
      </c>
      <c r="C100" s="137"/>
      <c r="D100" s="93"/>
      <c r="E100" s="93"/>
      <c r="F100" s="93"/>
      <c r="G100" s="93"/>
      <c r="H100" s="93"/>
      <c r="I100" s="93"/>
      <c r="J100" s="93"/>
      <c r="K100" s="93"/>
      <c r="L100" s="93"/>
      <c r="M100" s="93"/>
      <c r="N100" s="93"/>
      <c r="O100" s="93"/>
      <c r="P100" s="93"/>
      <c r="Q100" s="93"/>
    </row>
    <row r="101" spans="1:17" ht="13.5" customHeight="1" x14ac:dyDescent="0.2">
      <c r="A101" s="129" t="s">
        <v>10</v>
      </c>
      <c r="B101" s="88">
        <v>1</v>
      </c>
      <c r="C101" s="130">
        <v>0.92592592592592582</v>
      </c>
      <c r="D101" s="87"/>
      <c r="E101" s="87"/>
      <c r="F101" s="87"/>
      <c r="G101" s="87"/>
      <c r="H101" s="87"/>
      <c r="I101" s="87"/>
      <c r="J101" s="87"/>
      <c r="K101" s="87"/>
      <c r="L101" s="87"/>
      <c r="M101" s="87"/>
      <c r="N101" s="87"/>
      <c r="O101" s="87"/>
      <c r="P101" s="87"/>
      <c r="Q101" s="87"/>
    </row>
    <row r="102" spans="1:17" ht="13.5" customHeight="1" x14ac:dyDescent="0.2">
      <c r="A102" s="4" t="s">
        <v>12</v>
      </c>
      <c r="B102" s="88">
        <v>8</v>
      </c>
      <c r="C102" s="130">
        <v>7.4074074074074066</v>
      </c>
      <c r="D102" s="87"/>
      <c r="E102" s="87"/>
      <c r="F102" s="87"/>
      <c r="G102" s="87"/>
      <c r="H102" s="87"/>
      <c r="I102" s="87"/>
      <c r="J102" s="87"/>
      <c r="K102" s="87"/>
      <c r="L102" s="87"/>
      <c r="M102" s="87"/>
      <c r="N102" s="87"/>
      <c r="O102" s="87"/>
      <c r="P102" s="87"/>
      <c r="Q102" s="87"/>
    </row>
    <row r="103" spans="1:17" ht="13.5" customHeight="1" x14ac:dyDescent="0.2">
      <c r="A103" s="4" t="s">
        <v>14</v>
      </c>
      <c r="B103" s="88">
        <v>2</v>
      </c>
      <c r="C103" s="130">
        <v>1.8518518518518516</v>
      </c>
      <c r="D103" s="87"/>
      <c r="E103" s="87"/>
      <c r="F103" s="87"/>
      <c r="G103" s="87"/>
      <c r="H103" s="87"/>
      <c r="I103" s="87"/>
      <c r="J103" s="87"/>
      <c r="K103" s="87"/>
      <c r="L103" s="87"/>
      <c r="M103" s="87"/>
      <c r="N103" s="87"/>
      <c r="O103" s="87"/>
      <c r="P103" s="87"/>
      <c r="Q103" s="87"/>
    </row>
    <row r="104" spans="1:17" ht="13.5" customHeight="1" x14ac:dyDescent="0.2">
      <c r="A104" s="4" t="s">
        <v>15</v>
      </c>
      <c r="B104" s="88">
        <v>1</v>
      </c>
      <c r="C104" s="130">
        <v>0.92592592592592582</v>
      </c>
      <c r="D104" s="87"/>
      <c r="E104" s="87"/>
      <c r="F104" s="87"/>
      <c r="G104" s="87"/>
      <c r="H104" s="87"/>
      <c r="I104" s="87"/>
      <c r="J104" s="87"/>
      <c r="K104" s="87"/>
      <c r="L104" s="87"/>
      <c r="M104" s="87"/>
      <c r="N104" s="87"/>
      <c r="O104" s="87"/>
      <c r="P104" s="87"/>
      <c r="Q104" s="87"/>
    </row>
    <row r="105" spans="1:17" ht="13.5" customHeight="1" x14ac:dyDescent="0.2">
      <c r="A105" s="4" t="s">
        <v>19</v>
      </c>
      <c r="B105" s="88">
        <v>2</v>
      </c>
      <c r="C105" s="130">
        <v>1.8518518518518516</v>
      </c>
      <c r="D105" s="87"/>
      <c r="E105" s="87"/>
      <c r="F105" s="87"/>
      <c r="G105" s="87"/>
      <c r="H105" s="87"/>
      <c r="I105" s="87"/>
      <c r="J105" s="87"/>
      <c r="K105" s="87"/>
      <c r="L105" s="87"/>
      <c r="M105" s="87"/>
      <c r="N105" s="87"/>
      <c r="O105" s="87"/>
      <c r="P105" s="87"/>
      <c r="Q105" s="87"/>
    </row>
    <row r="106" spans="1:17" ht="13.5" customHeight="1" x14ac:dyDescent="0.2">
      <c r="A106" s="4" t="s">
        <v>22</v>
      </c>
      <c r="B106" s="88">
        <v>10</v>
      </c>
      <c r="C106" s="130">
        <v>9.2592592592592595</v>
      </c>
      <c r="D106" s="87"/>
      <c r="E106" s="87"/>
      <c r="F106" s="87"/>
      <c r="G106" s="87"/>
      <c r="H106" s="87"/>
      <c r="I106" s="87"/>
      <c r="J106" s="87"/>
      <c r="K106" s="87"/>
      <c r="L106" s="87"/>
      <c r="M106" s="87"/>
      <c r="N106" s="87"/>
      <c r="O106" s="87"/>
      <c r="P106" s="87"/>
      <c r="Q106" s="87"/>
    </row>
    <row r="107" spans="1:17" ht="13.5" customHeight="1" x14ac:dyDescent="0.2">
      <c r="A107" s="4" t="s">
        <v>23</v>
      </c>
      <c r="B107" s="88">
        <v>1</v>
      </c>
      <c r="C107" s="130">
        <v>0.92592592592592582</v>
      </c>
      <c r="D107" s="87"/>
      <c r="E107" s="87"/>
      <c r="F107" s="87"/>
      <c r="G107" s="87"/>
      <c r="H107" s="87"/>
      <c r="I107" s="87"/>
      <c r="J107" s="87"/>
      <c r="K107" s="87"/>
      <c r="L107" s="87"/>
      <c r="M107" s="87"/>
      <c r="N107" s="87"/>
      <c r="O107" s="87"/>
      <c r="P107" s="87"/>
      <c r="Q107" s="87"/>
    </row>
    <row r="108" spans="1:17" ht="13.5" customHeight="1" x14ac:dyDescent="0.2">
      <c r="A108" s="4" t="s">
        <v>24</v>
      </c>
      <c r="B108" s="88">
        <v>2</v>
      </c>
      <c r="C108" s="130">
        <v>1.8518518518518516</v>
      </c>
      <c r="D108" s="87"/>
      <c r="E108" s="87"/>
      <c r="F108" s="87"/>
      <c r="G108" s="87"/>
      <c r="H108" s="87"/>
      <c r="I108" s="87"/>
      <c r="J108" s="87"/>
      <c r="K108" s="87"/>
      <c r="L108" s="87"/>
      <c r="M108" s="87"/>
      <c r="N108" s="87"/>
      <c r="O108" s="87"/>
      <c r="P108" s="87"/>
      <c r="Q108" s="87"/>
    </row>
    <row r="109" spans="1:17" ht="13.5" customHeight="1" x14ac:dyDescent="0.2">
      <c r="A109" s="4" t="s">
        <v>25</v>
      </c>
      <c r="B109" s="88">
        <v>28</v>
      </c>
      <c r="C109" s="130">
        <v>25.925925925925924</v>
      </c>
      <c r="D109" s="87"/>
      <c r="E109" s="87"/>
      <c r="F109" s="87"/>
      <c r="G109" s="87"/>
      <c r="H109" s="87"/>
      <c r="I109" s="87"/>
      <c r="J109" s="87"/>
      <c r="K109" s="87"/>
      <c r="L109" s="87"/>
      <c r="M109" s="87"/>
      <c r="N109" s="87"/>
      <c r="O109" s="87"/>
      <c r="P109" s="87"/>
      <c r="Q109" s="87"/>
    </row>
    <row r="110" spans="1:17" ht="13.5" customHeight="1" x14ac:dyDescent="0.2">
      <c r="A110" s="4" t="s">
        <v>27</v>
      </c>
      <c r="B110" s="88">
        <v>13</v>
      </c>
      <c r="C110" s="130">
        <v>12.037037037037036</v>
      </c>
      <c r="D110" s="87"/>
      <c r="E110" s="87"/>
      <c r="F110" s="87"/>
      <c r="G110" s="87"/>
      <c r="H110" s="87"/>
      <c r="I110" s="87"/>
      <c r="J110" s="87"/>
      <c r="K110" s="87"/>
      <c r="L110" s="87"/>
      <c r="M110" s="87"/>
      <c r="N110" s="87"/>
      <c r="O110" s="87"/>
      <c r="P110" s="87"/>
      <c r="Q110" s="87"/>
    </row>
    <row r="111" spans="1:17" ht="13.5" customHeight="1" x14ac:dyDescent="0.2">
      <c r="A111" s="4" t="s">
        <v>28</v>
      </c>
      <c r="B111" s="88">
        <v>10</v>
      </c>
      <c r="C111" s="130">
        <v>9.2592592592592595</v>
      </c>
      <c r="D111" s="87"/>
      <c r="E111" s="87"/>
      <c r="F111" s="87"/>
      <c r="G111" s="87"/>
      <c r="H111" s="87"/>
      <c r="I111" s="87"/>
      <c r="J111" s="87"/>
      <c r="K111" s="87"/>
      <c r="L111" s="87"/>
      <c r="M111" s="87"/>
      <c r="N111" s="87"/>
      <c r="O111" s="87"/>
      <c r="P111" s="87"/>
      <c r="Q111" s="87"/>
    </row>
    <row r="112" spans="1:17" ht="13.5" customHeight="1" x14ac:dyDescent="0.2">
      <c r="A112" s="4" t="s">
        <v>30</v>
      </c>
      <c r="B112" s="88">
        <v>3</v>
      </c>
      <c r="C112" s="130">
        <v>2.7777777777777777</v>
      </c>
      <c r="D112" s="87"/>
      <c r="E112" s="87"/>
      <c r="F112" s="87"/>
      <c r="G112" s="87"/>
      <c r="H112" s="87"/>
      <c r="I112" s="87"/>
      <c r="J112" s="87"/>
      <c r="K112" s="87"/>
      <c r="L112" s="87"/>
      <c r="M112" s="87"/>
      <c r="N112" s="87"/>
      <c r="O112" s="87"/>
      <c r="P112" s="87"/>
      <c r="Q112" s="87"/>
    </row>
    <row r="113" spans="1:17" ht="13.5" customHeight="1" x14ac:dyDescent="0.2">
      <c r="A113" s="4" t="s">
        <v>33</v>
      </c>
      <c r="B113" s="88">
        <v>7</v>
      </c>
      <c r="C113" s="130">
        <v>6.481481481481481</v>
      </c>
      <c r="D113" s="87"/>
      <c r="E113" s="87"/>
      <c r="F113" s="87"/>
      <c r="G113" s="87"/>
      <c r="H113" s="87"/>
      <c r="I113" s="87"/>
      <c r="J113" s="87"/>
      <c r="K113" s="87"/>
      <c r="L113" s="87"/>
      <c r="M113" s="87"/>
      <c r="N113" s="87"/>
      <c r="O113" s="87"/>
      <c r="P113" s="87"/>
      <c r="Q113" s="87"/>
    </row>
    <row r="114" spans="1:17" ht="13.5" customHeight="1" x14ac:dyDescent="0.2">
      <c r="A114" s="4" t="s">
        <v>34</v>
      </c>
      <c r="B114" s="88">
        <v>20</v>
      </c>
      <c r="C114" s="130">
        <v>18.518518518518519</v>
      </c>
      <c r="D114" s="87"/>
      <c r="E114" s="87"/>
      <c r="F114" s="87"/>
      <c r="G114" s="87"/>
      <c r="H114" s="87"/>
      <c r="I114" s="87"/>
      <c r="J114" s="87"/>
      <c r="K114" s="87"/>
      <c r="L114" s="87"/>
      <c r="M114" s="87"/>
      <c r="N114" s="87"/>
      <c r="O114" s="87"/>
      <c r="P114" s="87"/>
      <c r="Q114" s="87"/>
    </row>
    <row r="115" spans="1:17" ht="13.5" customHeight="1" x14ac:dyDescent="0.2">
      <c r="A115" s="132" t="s">
        <v>78</v>
      </c>
      <c r="B115" s="88">
        <v>163</v>
      </c>
      <c r="C115" s="130"/>
      <c r="D115" s="87"/>
      <c r="E115" s="87"/>
      <c r="F115" s="87"/>
      <c r="G115" s="87"/>
      <c r="H115" s="87"/>
      <c r="I115" s="87"/>
      <c r="J115" s="87"/>
      <c r="K115" s="87"/>
      <c r="L115" s="87"/>
      <c r="M115" s="87"/>
      <c r="N115" s="87"/>
      <c r="O115" s="87"/>
      <c r="P115" s="87"/>
      <c r="Q115" s="87"/>
    </row>
    <row r="116" spans="1:17" s="94" customFormat="1" ht="13.5" customHeight="1" x14ac:dyDescent="0.2">
      <c r="A116" s="135" t="s">
        <v>79</v>
      </c>
      <c r="B116" s="92">
        <v>17</v>
      </c>
      <c r="C116" s="137"/>
      <c r="D116" s="93"/>
      <c r="E116" s="93"/>
      <c r="F116" s="93"/>
      <c r="G116" s="93"/>
      <c r="H116" s="93"/>
      <c r="I116" s="93"/>
      <c r="J116" s="93"/>
      <c r="K116" s="93"/>
      <c r="L116" s="93"/>
      <c r="M116" s="93"/>
      <c r="N116" s="93"/>
      <c r="O116" s="93"/>
      <c r="P116" s="93"/>
      <c r="Q116" s="93"/>
    </row>
    <row r="117" spans="1:17" ht="13.5" customHeight="1" x14ac:dyDescent="0.2">
      <c r="A117" s="4" t="s">
        <v>19</v>
      </c>
      <c r="B117" s="88">
        <v>8</v>
      </c>
      <c r="C117" s="130">
        <v>47.058823529411761</v>
      </c>
      <c r="D117" s="87"/>
      <c r="E117" s="87"/>
      <c r="F117" s="87"/>
      <c r="G117" s="87"/>
      <c r="H117" s="87"/>
      <c r="I117" s="87"/>
      <c r="J117" s="87"/>
      <c r="K117" s="87"/>
      <c r="L117" s="87"/>
      <c r="M117" s="87"/>
      <c r="N117" s="87"/>
      <c r="O117" s="87"/>
      <c r="P117" s="87"/>
      <c r="Q117" s="87"/>
    </row>
    <row r="118" spans="1:17" ht="13.5" customHeight="1" x14ac:dyDescent="0.2">
      <c r="A118" s="4" t="s">
        <v>29</v>
      </c>
      <c r="B118" s="88">
        <v>2</v>
      </c>
      <c r="C118" s="130">
        <v>11.76470588235294</v>
      </c>
      <c r="D118" s="87"/>
      <c r="E118" s="87"/>
      <c r="F118" s="87"/>
      <c r="G118" s="87"/>
      <c r="H118" s="87"/>
      <c r="I118" s="87"/>
      <c r="J118" s="87"/>
      <c r="K118" s="87"/>
      <c r="L118" s="87"/>
      <c r="M118" s="87"/>
      <c r="N118" s="87"/>
      <c r="O118" s="87"/>
      <c r="P118" s="87"/>
      <c r="Q118" s="87"/>
    </row>
    <row r="119" spans="1:17" ht="13.5" customHeight="1" x14ac:dyDescent="0.2">
      <c r="A119" s="4" t="s">
        <v>30</v>
      </c>
      <c r="B119" s="88">
        <v>2</v>
      </c>
      <c r="C119" s="130">
        <v>11.76470588235294</v>
      </c>
      <c r="D119" s="87"/>
      <c r="E119" s="87"/>
      <c r="F119" s="87"/>
      <c r="G119" s="87"/>
      <c r="H119" s="87"/>
      <c r="I119" s="87"/>
      <c r="J119" s="87"/>
      <c r="K119" s="87"/>
      <c r="L119" s="87"/>
      <c r="M119" s="87"/>
      <c r="N119" s="87"/>
      <c r="O119" s="87"/>
      <c r="P119" s="87"/>
      <c r="Q119" s="87"/>
    </row>
    <row r="120" spans="1:17" ht="13.5" customHeight="1" x14ac:dyDescent="0.2">
      <c r="A120" s="4" t="s">
        <v>31</v>
      </c>
      <c r="B120" s="88">
        <v>2</v>
      </c>
      <c r="C120" s="130">
        <v>11.76470588235294</v>
      </c>
      <c r="D120" s="87"/>
      <c r="E120" s="87"/>
      <c r="F120" s="87"/>
      <c r="G120" s="87"/>
      <c r="H120" s="87"/>
      <c r="I120" s="87"/>
      <c r="J120" s="87"/>
      <c r="K120" s="87"/>
      <c r="L120" s="87"/>
      <c r="M120" s="87"/>
      <c r="N120" s="87"/>
      <c r="O120" s="87"/>
      <c r="P120" s="87"/>
      <c r="Q120" s="87"/>
    </row>
    <row r="121" spans="1:17" ht="13.5" customHeight="1" x14ac:dyDescent="0.2">
      <c r="A121" s="4" t="s">
        <v>34</v>
      </c>
      <c r="B121" s="88">
        <v>3</v>
      </c>
      <c r="C121" s="130">
        <v>17.647058823529413</v>
      </c>
      <c r="D121" s="87"/>
      <c r="E121" s="87"/>
      <c r="F121" s="87"/>
      <c r="G121" s="87"/>
      <c r="H121" s="87"/>
      <c r="I121" s="87"/>
      <c r="J121" s="87"/>
      <c r="K121" s="87"/>
      <c r="L121" s="87"/>
      <c r="M121" s="87"/>
      <c r="N121" s="87"/>
      <c r="O121" s="87"/>
      <c r="P121" s="87"/>
      <c r="Q121" s="87"/>
    </row>
    <row r="122" spans="1:17" ht="13.5" customHeight="1" x14ac:dyDescent="0.2">
      <c r="A122" s="132" t="s">
        <v>80</v>
      </c>
      <c r="B122" s="88">
        <v>1</v>
      </c>
      <c r="C122" s="130"/>
      <c r="D122" s="87"/>
      <c r="E122" s="87"/>
      <c r="F122" s="87"/>
      <c r="G122" s="87"/>
      <c r="H122" s="87"/>
      <c r="I122" s="87"/>
      <c r="J122" s="87"/>
      <c r="K122" s="87"/>
      <c r="L122" s="87"/>
      <c r="M122" s="87"/>
      <c r="N122" s="87"/>
      <c r="O122" s="87"/>
      <c r="P122" s="87"/>
      <c r="Q122" s="87"/>
    </row>
    <row r="123" spans="1:17" s="94" customFormat="1" ht="13.5" customHeight="1" x14ac:dyDescent="0.2">
      <c r="A123" s="135" t="s">
        <v>58</v>
      </c>
      <c r="B123" s="92">
        <v>18</v>
      </c>
      <c r="C123" s="137"/>
      <c r="D123" s="93"/>
      <c r="E123" s="93"/>
      <c r="F123" s="93"/>
      <c r="G123" s="93"/>
      <c r="H123" s="93"/>
      <c r="I123" s="93"/>
      <c r="J123" s="93"/>
      <c r="K123" s="93"/>
      <c r="L123" s="93"/>
      <c r="M123" s="93"/>
      <c r="N123" s="93"/>
      <c r="O123" s="93"/>
      <c r="P123" s="93"/>
      <c r="Q123" s="93"/>
    </row>
    <row r="124" spans="1:17" ht="13.5" customHeight="1" x14ac:dyDescent="0.2">
      <c r="A124" s="4" t="s">
        <v>19</v>
      </c>
      <c r="B124" s="88">
        <v>5</v>
      </c>
      <c r="C124" s="130">
        <v>27.777777777777779</v>
      </c>
      <c r="D124" s="87"/>
      <c r="E124" s="87"/>
      <c r="F124" s="87"/>
      <c r="G124" s="87"/>
      <c r="H124" s="87"/>
      <c r="I124" s="87"/>
      <c r="J124" s="87"/>
      <c r="K124" s="87"/>
      <c r="L124" s="87"/>
      <c r="M124" s="87"/>
      <c r="N124" s="87"/>
      <c r="O124" s="87"/>
      <c r="P124" s="87"/>
      <c r="Q124" s="87"/>
    </row>
    <row r="125" spans="1:17" ht="13.5" customHeight="1" x14ac:dyDescent="0.2">
      <c r="A125" s="4" t="s">
        <v>26</v>
      </c>
      <c r="B125" s="88">
        <v>1</v>
      </c>
      <c r="C125" s="130">
        <v>5.5555555555555554</v>
      </c>
      <c r="D125" s="87"/>
      <c r="E125" s="87"/>
      <c r="F125" s="87"/>
      <c r="G125" s="87"/>
      <c r="H125" s="87"/>
      <c r="I125" s="87"/>
      <c r="J125" s="87"/>
      <c r="K125" s="87"/>
      <c r="L125" s="87"/>
      <c r="M125" s="87"/>
      <c r="N125" s="87"/>
      <c r="O125" s="87"/>
      <c r="P125" s="87"/>
      <c r="Q125" s="87"/>
    </row>
    <row r="126" spans="1:17" ht="13.5" customHeight="1" x14ac:dyDescent="0.2">
      <c r="A126" s="4" t="s">
        <v>27</v>
      </c>
      <c r="B126" s="88">
        <v>1</v>
      </c>
      <c r="C126" s="130">
        <v>5.5555555555555554</v>
      </c>
      <c r="D126" s="87"/>
      <c r="E126" s="87"/>
      <c r="F126" s="87"/>
      <c r="G126" s="87"/>
      <c r="H126" s="87"/>
      <c r="I126" s="87"/>
      <c r="J126" s="87"/>
      <c r="K126" s="87"/>
      <c r="L126" s="87"/>
      <c r="M126" s="87"/>
      <c r="N126" s="87"/>
      <c r="O126" s="87"/>
      <c r="P126" s="87"/>
      <c r="Q126" s="87"/>
    </row>
    <row r="127" spans="1:17" ht="13.5" customHeight="1" x14ac:dyDescent="0.2">
      <c r="A127" s="4" t="s">
        <v>29</v>
      </c>
      <c r="B127" s="88">
        <v>5</v>
      </c>
      <c r="C127" s="130">
        <v>27.777777777777779</v>
      </c>
      <c r="D127" s="87"/>
      <c r="E127" s="87"/>
      <c r="F127" s="87"/>
      <c r="G127" s="87"/>
      <c r="H127" s="87"/>
      <c r="I127" s="87"/>
      <c r="J127" s="87"/>
      <c r="K127" s="87"/>
      <c r="L127" s="87"/>
      <c r="M127" s="87"/>
      <c r="N127" s="87"/>
      <c r="O127" s="87"/>
      <c r="P127" s="87"/>
      <c r="Q127" s="87"/>
    </row>
    <row r="128" spans="1:17" ht="13.5" customHeight="1" x14ac:dyDescent="0.2">
      <c r="A128" s="4" t="s">
        <v>30</v>
      </c>
      <c r="B128" s="88">
        <v>3</v>
      </c>
      <c r="C128" s="130">
        <v>16.666666666666664</v>
      </c>
      <c r="D128" s="87"/>
      <c r="E128" s="87"/>
      <c r="F128" s="87"/>
      <c r="G128" s="87"/>
      <c r="H128" s="87"/>
      <c r="I128" s="87"/>
      <c r="J128" s="87"/>
      <c r="K128" s="87"/>
      <c r="L128" s="87"/>
      <c r="M128" s="87"/>
      <c r="N128" s="87"/>
      <c r="O128" s="87"/>
      <c r="P128" s="87"/>
      <c r="Q128" s="87"/>
    </row>
    <row r="129" spans="1:17" ht="13.5" customHeight="1" x14ac:dyDescent="0.2">
      <c r="A129" s="4" t="s">
        <v>31</v>
      </c>
      <c r="B129" s="88">
        <v>1</v>
      </c>
      <c r="C129" s="130">
        <v>5.5555555555555554</v>
      </c>
      <c r="D129" s="87"/>
      <c r="E129" s="87"/>
      <c r="F129" s="87"/>
      <c r="G129" s="87"/>
      <c r="H129" s="87"/>
      <c r="I129" s="87"/>
      <c r="J129" s="87"/>
      <c r="K129" s="87"/>
      <c r="L129" s="87"/>
      <c r="M129" s="87"/>
      <c r="N129" s="87"/>
      <c r="O129" s="87"/>
      <c r="P129" s="87"/>
      <c r="Q129" s="87"/>
    </row>
    <row r="130" spans="1:17" ht="13.5" customHeight="1" x14ac:dyDescent="0.2">
      <c r="A130" s="4" t="s">
        <v>34</v>
      </c>
      <c r="B130" s="88">
        <v>2</v>
      </c>
      <c r="C130" s="130">
        <v>11.111111111111111</v>
      </c>
      <c r="D130" s="87"/>
      <c r="E130" s="87"/>
      <c r="F130" s="87"/>
      <c r="G130" s="87"/>
      <c r="H130" s="87"/>
      <c r="I130" s="87"/>
      <c r="J130" s="87"/>
      <c r="K130" s="87"/>
      <c r="L130" s="87"/>
      <c r="M130" s="87"/>
      <c r="N130" s="87"/>
      <c r="O130" s="87"/>
      <c r="P130" s="87"/>
      <c r="Q130" s="87"/>
    </row>
    <row r="131" spans="1:17" ht="13.5" customHeight="1" x14ac:dyDescent="0.2">
      <c r="A131" s="132" t="s">
        <v>53</v>
      </c>
      <c r="B131" s="88">
        <v>19</v>
      </c>
      <c r="C131" s="130"/>
      <c r="D131" s="87"/>
      <c r="E131" s="87"/>
      <c r="F131" s="87"/>
      <c r="G131" s="87"/>
      <c r="H131" s="87"/>
      <c r="I131" s="87"/>
      <c r="J131" s="87"/>
      <c r="K131" s="87"/>
      <c r="L131" s="87"/>
      <c r="M131" s="87"/>
      <c r="N131" s="87"/>
      <c r="O131" s="87"/>
      <c r="P131" s="87"/>
      <c r="Q131" s="87"/>
    </row>
    <row r="132" spans="1:17" ht="34.5" customHeight="1" x14ac:dyDescent="0.2">
      <c r="A132" s="171" t="s">
        <v>81</v>
      </c>
      <c r="B132" s="171"/>
      <c r="C132" s="171"/>
      <c r="D132" s="87"/>
      <c r="E132" s="87"/>
      <c r="F132" s="87"/>
      <c r="G132" s="87"/>
      <c r="H132" s="87"/>
      <c r="I132" s="87"/>
      <c r="J132" s="87"/>
      <c r="K132" s="87"/>
      <c r="L132" s="87"/>
      <c r="M132" s="87"/>
      <c r="N132" s="87"/>
      <c r="O132" s="87"/>
      <c r="P132" s="87"/>
      <c r="Q132" s="87"/>
    </row>
    <row r="133" spans="1:17" ht="13.5" customHeight="1" x14ac:dyDescent="0.2">
      <c r="A133" s="87"/>
      <c r="B133" s="87"/>
      <c r="C133" s="87"/>
      <c r="D133" s="87"/>
      <c r="E133" s="87"/>
      <c r="F133" s="87"/>
      <c r="G133" s="87"/>
      <c r="H133" s="87"/>
      <c r="I133" s="87"/>
      <c r="J133" s="87"/>
      <c r="K133" s="87"/>
      <c r="L133" s="87"/>
      <c r="M133" s="87"/>
      <c r="N133" s="87"/>
      <c r="O133" s="87"/>
      <c r="P133" s="87"/>
      <c r="Q133" s="87"/>
    </row>
    <row r="135" spans="1:17" s="1" customFormat="1" ht="26.25" customHeight="1" x14ac:dyDescent="0.25">
      <c r="A135" s="165" t="s">
        <v>82</v>
      </c>
      <c r="B135" s="165"/>
      <c r="C135" s="165"/>
      <c r="D135" s="12"/>
      <c r="E135" s="13"/>
    </row>
    <row r="136" spans="1:17" s="1" customFormat="1" ht="13.5" customHeight="1" x14ac:dyDescent="0.25">
      <c r="A136" s="14"/>
      <c r="C136" s="13"/>
      <c r="D136" s="15"/>
      <c r="E136" s="13"/>
    </row>
    <row r="137" spans="1:17" s="1" customFormat="1" ht="13.5" customHeight="1" x14ac:dyDescent="0.2">
      <c r="A137" s="162" t="s">
        <v>3</v>
      </c>
      <c r="B137" s="161" t="s">
        <v>4</v>
      </c>
      <c r="C137" s="161"/>
      <c r="D137" s="10"/>
      <c r="E137" s="13"/>
    </row>
    <row r="138" spans="1:17" s="1" customFormat="1" ht="26.25" customHeight="1" x14ac:dyDescent="0.2">
      <c r="A138" s="163"/>
      <c r="B138" s="3" t="s">
        <v>5</v>
      </c>
      <c r="C138" s="151" t="s">
        <v>6</v>
      </c>
      <c r="D138" s="11"/>
      <c r="E138" s="13"/>
    </row>
    <row r="139" spans="1:17" ht="13.5" customHeight="1" x14ac:dyDescent="0.2">
      <c r="A139" s="4" t="s">
        <v>8</v>
      </c>
      <c r="B139" s="88">
        <v>1</v>
      </c>
      <c r="C139" s="130">
        <v>0.55248618784530379</v>
      </c>
      <c r="D139" s="87"/>
      <c r="E139" s="87"/>
      <c r="F139" s="87"/>
      <c r="G139" s="87"/>
      <c r="H139" s="87"/>
      <c r="I139" s="87"/>
      <c r="J139" s="87"/>
      <c r="K139" s="87"/>
      <c r="L139" s="87"/>
      <c r="M139" s="87"/>
      <c r="N139" s="87"/>
      <c r="O139" s="87"/>
      <c r="P139" s="87"/>
      <c r="Q139" s="87"/>
    </row>
    <row r="140" spans="1:17" ht="13.5" customHeight="1" x14ac:dyDescent="0.2">
      <c r="A140" s="4" t="s">
        <v>10</v>
      </c>
      <c r="B140" s="88">
        <v>6</v>
      </c>
      <c r="C140" s="130">
        <v>3.3149171270718232</v>
      </c>
      <c r="D140" s="87"/>
      <c r="E140" s="87"/>
      <c r="F140" s="87"/>
      <c r="G140" s="87"/>
      <c r="H140" s="87"/>
      <c r="I140" s="87"/>
      <c r="J140" s="87"/>
      <c r="K140" s="87"/>
      <c r="L140" s="87"/>
      <c r="M140" s="87"/>
      <c r="N140" s="87"/>
      <c r="O140" s="87"/>
      <c r="P140" s="87"/>
      <c r="Q140" s="87"/>
    </row>
    <row r="141" spans="1:17" ht="13.5" customHeight="1" x14ac:dyDescent="0.2">
      <c r="A141" s="4" t="s">
        <v>12</v>
      </c>
      <c r="B141" s="88">
        <v>17</v>
      </c>
      <c r="C141" s="130">
        <v>9.3922651933701662</v>
      </c>
      <c r="D141" s="87"/>
      <c r="E141" s="87"/>
      <c r="F141" s="87"/>
      <c r="G141" s="87"/>
      <c r="H141" s="87"/>
      <c r="I141" s="87"/>
      <c r="J141" s="87"/>
      <c r="K141" s="87"/>
      <c r="L141" s="87"/>
      <c r="M141" s="87"/>
      <c r="N141" s="87"/>
      <c r="O141" s="87"/>
      <c r="P141" s="87"/>
      <c r="Q141" s="87"/>
    </row>
    <row r="142" spans="1:17" ht="13.5" customHeight="1" x14ac:dyDescent="0.2">
      <c r="A142" s="4" t="s">
        <v>14</v>
      </c>
      <c r="B142" s="88">
        <v>7</v>
      </c>
      <c r="C142" s="130">
        <v>3.867403314917127</v>
      </c>
      <c r="D142" s="87"/>
      <c r="E142" s="87"/>
      <c r="F142" s="87"/>
      <c r="G142" s="87"/>
      <c r="H142" s="87"/>
      <c r="I142" s="87"/>
      <c r="J142" s="87"/>
      <c r="K142" s="87"/>
      <c r="L142" s="87"/>
      <c r="M142" s="87"/>
      <c r="N142" s="87"/>
      <c r="O142" s="87"/>
      <c r="P142" s="87"/>
      <c r="Q142" s="87"/>
    </row>
    <row r="143" spans="1:17" ht="13.5" customHeight="1" x14ac:dyDescent="0.2">
      <c r="A143" s="4" t="s">
        <v>15</v>
      </c>
      <c r="B143" s="88">
        <v>6</v>
      </c>
      <c r="C143" s="130">
        <v>3.3149171270718232</v>
      </c>
      <c r="D143" s="87"/>
      <c r="E143" s="87"/>
      <c r="F143" s="87"/>
      <c r="G143" s="87"/>
      <c r="H143" s="87"/>
      <c r="I143" s="87"/>
      <c r="J143" s="87"/>
      <c r="K143" s="87"/>
      <c r="L143" s="87"/>
      <c r="M143" s="87"/>
      <c r="N143" s="87"/>
      <c r="O143" s="87"/>
      <c r="P143" s="87"/>
      <c r="Q143" s="87"/>
    </row>
    <row r="144" spans="1:17" ht="13.5" customHeight="1" x14ac:dyDescent="0.2">
      <c r="A144" s="4" t="s">
        <v>16</v>
      </c>
      <c r="B144" s="88">
        <v>1</v>
      </c>
      <c r="C144" s="130">
        <v>0.55248618784530379</v>
      </c>
      <c r="D144" s="87"/>
      <c r="E144" s="87"/>
      <c r="F144" s="87"/>
      <c r="G144" s="87"/>
      <c r="H144" s="87"/>
      <c r="I144" s="87"/>
      <c r="J144" s="87"/>
      <c r="K144" s="87"/>
      <c r="L144" s="87"/>
      <c r="M144" s="87"/>
      <c r="N144" s="87"/>
      <c r="O144" s="87"/>
      <c r="P144" s="87"/>
      <c r="Q144" s="87"/>
    </row>
    <row r="145" spans="1:17" ht="13.5" customHeight="1" x14ac:dyDescent="0.2">
      <c r="A145" s="4" t="s">
        <v>17</v>
      </c>
      <c r="B145" s="88">
        <v>5</v>
      </c>
      <c r="C145" s="130">
        <v>2.7624309392265194</v>
      </c>
      <c r="D145" s="87"/>
      <c r="E145" s="87"/>
      <c r="F145" s="87"/>
      <c r="G145" s="87"/>
      <c r="H145" s="87"/>
      <c r="I145" s="87"/>
      <c r="J145" s="87"/>
      <c r="K145" s="87"/>
      <c r="L145" s="87"/>
      <c r="M145" s="87"/>
      <c r="N145" s="87"/>
      <c r="O145" s="87"/>
      <c r="P145" s="87"/>
      <c r="Q145" s="87"/>
    </row>
    <row r="146" spans="1:17" ht="13.5" customHeight="1" x14ac:dyDescent="0.2">
      <c r="A146" s="4" t="s">
        <v>19</v>
      </c>
      <c r="B146" s="88">
        <v>42</v>
      </c>
      <c r="C146" s="130">
        <v>23.204419889502763</v>
      </c>
      <c r="D146" s="87"/>
      <c r="E146" s="87"/>
      <c r="F146" s="87"/>
      <c r="G146" s="87"/>
      <c r="H146" s="87"/>
      <c r="I146" s="87"/>
      <c r="J146" s="87"/>
      <c r="K146" s="87"/>
      <c r="L146" s="87"/>
      <c r="M146" s="87"/>
      <c r="N146" s="87"/>
      <c r="O146" s="87"/>
      <c r="P146" s="87"/>
      <c r="Q146" s="87"/>
    </row>
    <row r="147" spans="1:17" ht="13.5" customHeight="1" x14ac:dyDescent="0.2">
      <c r="A147" s="4" t="s">
        <v>22</v>
      </c>
      <c r="B147" s="88">
        <v>1</v>
      </c>
      <c r="C147" s="130">
        <v>0.55248618784530379</v>
      </c>
      <c r="D147" s="87"/>
      <c r="E147" s="87"/>
      <c r="F147" s="87"/>
      <c r="G147" s="87"/>
      <c r="H147" s="87"/>
      <c r="I147" s="87"/>
      <c r="J147" s="87"/>
      <c r="K147" s="87"/>
      <c r="L147" s="87"/>
      <c r="M147" s="87"/>
      <c r="N147" s="87"/>
      <c r="O147" s="87"/>
      <c r="P147" s="87"/>
      <c r="Q147" s="87"/>
    </row>
    <row r="148" spans="1:17" ht="13.5" customHeight="1" x14ac:dyDescent="0.2">
      <c r="A148" s="4" t="s">
        <v>24</v>
      </c>
      <c r="B148" s="88">
        <v>6</v>
      </c>
      <c r="C148" s="130">
        <v>3.3149171270718232</v>
      </c>
      <c r="D148" s="87"/>
      <c r="E148" s="87"/>
      <c r="F148" s="87"/>
      <c r="G148" s="87"/>
      <c r="H148" s="87"/>
      <c r="I148" s="87"/>
      <c r="J148" s="87"/>
      <c r="K148" s="87"/>
      <c r="L148" s="87"/>
      <c r="M148" s="87"/>
      <c r="N148" s="87"/>
      <c r="O148" s="87"/>
      <c r="P148" s="87"/>
      <c r="Q148" s="87"/>
    </row>
    <row r="149" spans="1:17" ht="13.5" customHeight="1" x14ac:dyDescent="0.2">
      <c r="A149" s="4" t="s">
        <v>25</v>
      </c>
      <c r="B149" s="88">
        <v>19</v>
      </c>
      <c r="C149" s="130">
        <v>10.497237569060774</v>
      </c>
      <c r="D149" s="87"/>
      <c r="E149" s="87"/>
      <c r="F149" s="87"/>
      <c r="G149" s="87"/>
      <c r="H149" s="87"/>
      <c r="I149" s="87"/>
      <c r="J149" s="87"/>
      <c r="K149" s="87"/>
      <c r="L149" s="87"/>
      <c r="M149" s="87"/>
      <c r="N149" s="87"/>
      <c r="O149" s="87"/>
      <c r="P149" s="87"/>
      <c r="Q149" s="87"/>
    </row>
    <row r="150" spans="1:17" ht="13.5" customHeight="1" x14ac:dyDescent="0.2">
      <c r="A150" s="4" t="s">
        <v>27</v>
      </c>
      <c r="B150" s="88">
        <v>7</v>
      </c>
      <c r="C150" s="130">
        <v>3.867403314917127</v>
      </c>
      <c r="D150" s="87"/>
      <c r="E150" s="87"/>
      <c r="F150" s="87"/>
      <c r="G150" s="87"/>
      <c r="H150" s="87"/>
      <c r="I150" s="87"/>
      <c r="J150" s="87"/>
      <c r="K150" s="87"/>
      <c r="L150" s="87"/>
      <c r="M150" s="87"/>
      <c r="N150" s="87"/>
      <c r="O150" s="87"/>
      <c r="P150" s="87"/>
      <c r="Q150" s="87"/>
    </row>
    <row r="151" spans="1:17" ht="13.5" customHeight="1" x14ac:dyDescent="0.2">
      <c r="A151" s="4" t="s">
        <v>28</v>
      </c>
      <c r="B151" s="88">
        <v>11</v>
      </c>
      <c r="C151" s="130">
        <v>6.0773480662983426</v>
      </c>
      <c r="D151" s="87"/>
      <c r="E151" s="87"/>
      <c r="F151" s="87"/>
      <c r="G151" s="87"/>
      <c r="H151" s="87"/>
      <c r="I151" s="87"/>
      <c r="J151" s="87"/>
      <c r="K151" s="87"/>
      <c r="L151" s="87"/>
      <c r="M151" s="87"/>
      <c r="N151" s="87"/>
      <c r="O151" s="87"/>
      <c r="P151" s="87"/>
      <c r="Q151" s="87"/>
    </row>
    <row r="152" spans="1:17" ht="13.5" customHeight="1" x14ac:dyDescent="0.2">
      <c r="A152" s="4" t="s">
        <v>29</v>
      </c>
      <c r="B152" s="88">
        <v>3</v>
      </c>
      <c r="C152" s="130">
        <v>1.6574585635359116</v>
      </c>
      <c r="D152" s="87"/>
      <c r="E152" s="87"/>
      <c r="F152" s="87"/>
      <c r="G152" s="87"/>
      <c r="H152" s="87"/>
      <c r="I152" s="87"/>
      <c r="J152" s="87"/>
      <c r="K152" s="87"/>
      <c r="L152" s="87"/>
      <c r="M152" s="87"/>
      <c r="N152" s="87"/>
      <c r="O152" s="87"/>
      <c r="P152" s="87"/>
      <c r="Q152" s="87"/>
    </row>
    <row r="153" spans="1:17" ht="13.5" customHeight="1" x14ac:dyDescent="0.2">
      <c r="A153" s="4" t="s">
        <v>30</v>
      </c>
      <c r="B153" s="88">
        <v>6</v>
      </c>
      <c r="C153" s="130">
        <v>3.3149171270718232</v>
      </c>
      <c r="D153" s="87"/>
      <c r="E153" s="87"/>
      <c r="F153" s="87"/>
      <c r="G153" s="87"/>
      <c r="H153" s="87"/>
      <c r="I153" s="87"/>
      <c r="J153" s="87"/>
      <c r="K153" s="87"/>
      <c r="L153" s="87"/>
      <c r="M153" s="87"/>
      <c r="N153" s="87"/>
      <c r="O153" s="87"/>
      <c r="P153" s="87"/>
      <c r="Q153" s="87"/>
    </row>
    <row r="154" spans="1:17" ht="13.5" customHeight="1" x14ac:dyDescent="0.2">
      <c r="A154" s="4" t="s">
        <v>31</v>
      </c>
      <c r="B154" s="88">
        <v>5</v>
      </c>
      <c r="C154" s="130">
        <v>2.7624309392265194</v>
      </c>
      <c r="D154" s="87"/>
      <c r="E154" s="87"/>
      <c r="F154" s="87"/>
      <c r="G154" s="87"/>
      <c r="H154" s="87"/>
      <c r="I154" s="87"/>
      <c r="J154" s="87"/>
      <c r="K154" s="87"/>
      <c r="L154" s="87"/>
      <c r="M154" s="87"/>
      <c r="N154" s="87"/>
      <c r="O154" s="87"/>
      <c r="P154" s="87"/>
      <c r="Q154" s="87"/>
    </row>
    <row r="155" spans="1:17" ht="13.5" customHeight="1" x14ac:dyDescent="0.2">
      <c r="A155" s="4" t="s">
        <v>33</v>
      </c>
      <c r="B155" s="88">
        <v>1</v>
      </c>
      <c r="C155" s="130">
        <v>0.55248618784530379</v>
      </c>
      <c r="D155" s="87"/>
      <c r="E155" s="87"/>
      <c r="F155" s="87"/>
      <c r="G155" s="87"/>
      <c r="H155" s="87"/>
      <c r="I155" s="87"/>
      <c r="J155" s="87"/>
      <c r="K155" s="87"/>
      <c r="L155" s="87"/>
      <c r="M155" s="87"/>
      <c r="N155" s="87"/>
      <c r="O155" s="87"/>
      <c r="P155" s="87"/>
      <c r="Q155" s="87"/>
    </row>
    <row r="156" spans="1:17" ht="13.5" customHeight="1" x14ac:dyDescent="0.2">
      <c r="A156" s="4" t="s">
        <v>34</v>
      </c>
      <c r="B156" s="88">
        <v>37</v>
      </c>
      <c r="C156" s="130">
        <v>20.441988950276244</v>
      </c>
      <c r="D156" s="87"/>
      <c r="E156" s="87"/>
      <c r="F156" s="87"/>
      <c r="G156" s="87"/>
      <c r="H156" s="87"/>
      <c r="I156" s="87"/>
      <c r="J156" s="87"/>
      <c r="K156" s="87"/>
      <c r="L156" s="87"/>
      <c r="M156" s="87"/>
      <c r="N156" s="87"/>
      <c r="O156" s="87"/>
      <c r="P156" s="87"/>
      <c r="Q156" s="87"/>
    </row>
    <row r="157" spans="1:17" ht="13.5" customHeight="1" x14ac:dyDescent="0.2">
      <c r="A157" s="6" t="s">
        <v>35</v>
      </c>
      <c r="B157" s="131">
        <v>181</v>
      </c>
      <c r="C157" s="130">
        <v>100</v>
      </c>
      <c r="D157" s="87"/>
      <c r="E157" s="87"/>
      <c r="F157" s="87"/>
      <c r="G157" s="87"/>
      <c r="H157" s="87"/>
      <c r="I157" s="87"/>
      <c r="J157" s="87"/>
      <c r="K157" s="87"/>
      <c r="L157" s="87"/>
      <c r="M157" s="87"/>
      <c r="N157" s="87"/>
      <c r="O157" s="87"/>
      <c r="P157" s="87"/>
      <c r="Q157" s="87"/>
    </row>
    <row r="158" spans="1:17" ht="13.5" customHeight="1" x14ac:dyDescent="0.2">
      <c r="A158" s="7" t="s">
        <v>36</v>
      </c>
      <c r="B158" s="133">
        <v>181</v>
      </c>
      <c r="C158" s="130"/>
      <c r="D158" s="87"/>
      <c r="E158" s="87"/>
      <c r="F158" s="87"/>
      <c r="G158" s="87"/>
      <c r="H158" s="87"/>
      <c r="I158" s="87"/>
      <c r="J158" s="87"/>
      <c r="K158" s="87"/>
      <c r="L158" s="87"/>
      <c r="M158" s="87"/>
      <c r="N158" s="87"/>
      <c r="O158" s="87"/>
      <c r="P158" s="87"/>
      <c r="Q158" s="87"/>
    </row>
    <row r="159" spans="1:17" ht="36.75" customHeight="1" x14ac:dyDescent="0.2">
      <c r="A159" s="171" t="s">
        <v>83</v>
      </c>
      <c r="B159" s="171"/>
      <c r="C159" s="171"/>
      <c r="D159" s="87"/>
      <c r="E159" s="87"/>
      <c r="F159" s="87"/>
      <c r="G159" s="87"/>
      <c r="H159" s="87"/>
      <c r="I159" s="87"/>
      <c r="J159" s="87"/>
      <c r="K159" s="87"/>
      <c r="L159" s="87"/>
      <c r="M159" s="87"/>
      <c r="N159" s="87"/>
      <c r="O159" s="87"/>
      <c r="P159" s="87"/>
      <c r="Q159" s="87"/>
    </row>
    <row r="160" spans="1:17" ht="13.5" customHeight="1" x14ac:dyDescent="0.2">
      <c r="A160" s="83"/>
      <c r="B160" s="83"/>
      <c r="C160" s="83"/>
      <c r="D160" s="87"/>
      <c r="E160" s="87"/>
      <c r="F160" s="87"/>
      <c r="G160" s="87"/>
      <c r="H160" s="87"/>
      <c r="I160" s="87"/>
      <c r="J160" s="87"/>
      <c r="K160" s="87"/>
      <c r="L160" s="87"/>
      <c r="M160" s="87"/>
      <c r="N160" s="87"/>
      <c r="O160" s="87"/>
      <c r="P160" s="87"/>
      <c r="Q160" s="87"/>
    </row>
    <row r="161" spans="1:22" ht="13.5" customHeight="1" x14ac:dyDescent="0.2">
      <c r="A161" s="83"/>
      <c r="B161" s="83"/>
      <c r="C161" s="83"/>
      <c r="D161" s="87"/>
      <c r="E161" s="87"/>
      <c r="F161" s="87"/>
      <c r="G161" s="87"/>
      <c r="H161" s="87"/>
      <c r="I161" s="87"/>
      <c r="J161" s="87"/>
      <c r="K161" s="87"/>
      <c r="L161" s="87"/>
      <c r="M161" s="87"/>
      <c r="N161" s="87"/>
      <c r="O161" s="87"/>
      <c r="P161" s="87"/>
      <c r="Q161" s="87"/>
    </row>
    <row r="162" spans="1:22" s="51" customFormat="1" ht="30" customHeight="1" x14ac:dyDescent="0.2">
      <c r="A162" s="167" t="s">
        <v>84</v>
      </c>
      <c r="B162" s="167"/>
      <c r="C162" s="167"/>
      <c r="D162" s="26"/>
      <c r="E162" s="26"/>
      <c r="F162" s="50"/>
      <c r="G162" s="50"/>
      <c r="H162" s="50"/>
      <c r="I162" s="50"/>
      <c r="J162" s="50"/>
      <c r="K162" s="50"/>
      <c r="L162" s="50"/>
      <c r="M162" s="50"/>
      <c r="N162" s="50"/>
      <c r="O162" s="50"/>
      <c r="P162" s="50"/>
      <c r="Q162" s="50"/>
      <c r="R162" s="50"/>
      <c r="S162" s="50"/>
      <c r="T162" s="50"/>
      <c r="U162" s="50"/>
      <c r="V162" s="50"/>
    </row>
    <row r="163" spans="1:22" ht="13.5" customHeight="1" x14ac:dyDescent="0.2">
      <c r="A163" s="25"/>
      <c r="B163" s="26"/>
      <c r="C163" s="27"/>
      <c r="D163" s="26"/>
      <c r="E163" s="26"/>
      <c r="F163" s="23"/>
      <c r="G163" s="23"/>
      <c r="H163" s="23"/>
      <c r="I163" s="23"/>
      <c r="J163" s="23"/>
      <c r="K163" s="23"/>
      <c r="L163" s="23"/>
      <c r="M163" s="23"/>
      <c r="N163" s="23"/>
      <c r="O163" s="23"/>
      <c r="P163" s="23"/>
      <c r="Q163" s="23"/>
      <c r="R163" s="23"/>
      <c r="S163" s="23"/>
      <c r="T163" s="23"/>
      <c r="U163" s="23"/>
      <c r="V163" s="23"/>
    </row>
    <row r="164" spans="1:22" s="1" customFormat="1" ht="13.5" customHeight="1" x14ac:dyDescent="0.2">
      <c r="A164" s="162" t="s">
        <v>3</v>
      </c>
      <c r="B164" s="161" t="s">
        <v>4</v>
      </c>
      <c r="C164" s="161"/>
      <c r="D164" s="10"/>
      <c r="E164" s="13"/>
    </row>
    <row r="165" spans="1:22" s="1" customFormat="1" ht="24.75" customHeight="1" x14ac:dyDescent="0.2">
      <c r="A165" s="163"/>
      <c r="B165" s="3" t="s">
        <v>5</v>
      </c>
      <c r="C165" s="151" t="s">
        <v>6</v>
      </c>
      <c r="D165" s="11"/>
      <c r="E165" s="13"/>
    </row>
    <row r="166" spans="1:22" ht="13.5" customHeight="1" x14ac:dyDescent="0.2">
      <c r="A166" s="16" t="s">
        <v>7</v>
      </c>
      <c r="B166" s="88">
        <v>1</v>
      </c>
      <c r="C166" s="130">
        <v>1.0752688172043012</v>
      </c>
      <c r="D166" s="87"/>
      <c r="E166" s="87"/>
      <c r="F166" s="87"/>
      <c r="G166" s="87"/>
      <c r="H166" s="87"/>
      <c r="I166" s="87"/>
      <c r="J166" s="87"/>
      <c r="K166" s="87"/>
      <c r="L166" s="87"/>
      <c r="M166" s="87"/>
      <c r="N166" s="87"/>
      <c r="O166" s="87"/>
      <c r="P166" s="87"/>
      <c r="Q166" s="87"/>
    </row>
    <row r="167" spans="1:22" ht="13.5" customHeight="1" x14ac:dyDescent="0.2">
      <c r="A167" s="4" t="s">
        <v>8</v>
      </c>
      <c r="B167" s="88">
        <v>4</v>
      </c>
      <c r="C167" s="130">
        <v>4.3010752688172049</v>
      </c>
      <c r="D167" s="87"/>
      <c r="E167" s="87"/>
      <c r="F167" s="87"/>
      <c r="G167" s="87"/>
      <c r="H167" s="87"/>
      <c r="I167" s="87"/>
      <c r="J167" s="87"/>
      <c r="K167" s="87"/>
      <c r="L167" s="87"/>
      <c r="M167" s="87"/>
      <c r="N167" s="87"/>
      <c r="O167" s="87"/>
      <c r="P167" s="87"/>
      <c r="Q167" s="87"/>
    </row>
    <row r="168" spans="1:22" ht="13.5" customHeight="1" x14ac:dyDescent="0.2">
      <c r="A168" s="4" t="s">
        <v>10</v>
      </c>
      <c r="B168" s="88">
        <v>1</v>
      </c>
      <c r="C168" s="130">
        <v>1.0752688172043012</v>
      </c>
      <c r="D168" s="87"/>
      <c r="E168" s="87"/>
      <c r="F168" s="87"/>
      <c r="G168" s="87"/>
      <c r="H168" s="87"/>
      <c r="I168" s="87"/>
      <c r="J168" s="87"/>
      <c r="K168" s="87"/>
      <c r="L168" s="87"/>
      <c r="M168" s="87"/>
      <c r="N168" s="87"/>
      <c r="O168" s="87"/>
      <c r="P168" s="87"/>
      <c r="Q168" s="87"/>
    </row>
    <row r="169" spans="1:22" ht="13.5" customHeight="1" x14ac:dyDescent="0.2">
      <c r="A169" s="4" t="s">
        <v>11</v>
      </c>
      <c r="B169" s="88">
        <v>1</v>
      </c>
      <c r="C169" s="130">
        <v>1.0752688172043012</v>
      </c>
      <c r="D169" s="87"/>
      <c r="E169" s="87"/>
      <c r="F169" s="87"/>
      <c r="G169" s="87"/>
      <c r="H169" s="87"/>
      <c r="I169" s="87"/>
      <c r="J169" s="87"/>
      <c r="K169" s="87"/>
      <c r="L169" s="87"/>
      <c r="M169" s="87"/>
      <c r="N169" s="87"/>
      <c r="O169" s="87"/>
      <c r="P169" s="87"/>
      <c r="Q169" s="87"/>
    </row>
    <row r="170" spans="1:22" ht="13.5" customHeight="1" x14ac:dyDescent="0.2">
      <c r="A170" s="4" t="s">
        <v>12</v>
      </c>
      <c r="B170" s="88">
        <v>51</v>
      </c>
      <c r="C170" s="130">
        <v>54.838709677419352</v>
      </c>
      <c r="D170" s="87"/>
      <c r="E170" s="87"/>
      <c r="F170" s="87"/>
      <c r="G170" s="87"/>
      <c r="H170" s="87"/>
      <c r="I170" s="87"/>
      <c r="J170" s="87"/>
      <c r="K170" s="87"/>
      <c r="L170" s="87"/>
      <c r="M170" s="87"/>
      <c r="N170" s="87"/>
      <c r="O170" s="87"/>
      <c r="P170" s="87"/>
      <c r="Q170" s="87"/>
    </row>
    <row r="171" spans="1:22" ht="13.5" customHeight="1" x14ac:dyDescent="0.2">
      <c r="A171" s="4" t="s">
        <v>15</v>
      </c>
      <c r="B171" s="88">
        <v>12</v>
      </c>
      <c r="C171" s="130">
        <v>12.903225806451612</v>
      </c>
      <c r="D171" s="87"/>
      <c r="E171" s="87"/>
      <c r="F171" s="87"/>
      <c r="G171" s="87"/>
      <c r="H171" s="87"/>
      <c r="I171" s="87"/>
      <c r="J171" s="87"/>
      <c r="K171" s="87"/>
      <c r="L171" s="87"/>
      <c r="M171" s="87"/>
      <c r="N171" s="87"/>
      <c r="O171" s="87"/>
      <c r="P171" s="87"/>
      <c r="Q171" s="87"/>
    </row>
    <row r="172" spans="1:22" ht="13.5" customHeight="1" x14ac:dyDescent="0.2">
      <c r="A172" s="4" t="s">
        <v>17</v>
      </c>
      <c r="B172" s="88">
        <v>1</v>
      </c>
      <c r="C172" s="130">
        <v>1.0752688172043012</v>
      </c>
      <c r="D172" s="87"/>
      <c r="E172" s="87"/>
      <c r="F172" s="87"/>
      <c r="G172" s="87"/>
      <c r="H172" s="87"/>
      <c r="I172" s="87"/>
      <c r="J172" s="87"/>
      <c r="K172" s="87"/>
      <c r="L172" s="87"/>
      <c r="M172" s="87"/>
      <c r="N172" s="87"/>
      <c r="O172" s="87"/>
      <c r="P172" s="87"/>
      <c r="Q172" s="87"/>
    </row>
    <row r="173" spans="1:22" ht="13.5" customHeight="1" x14ac:dyDescent="0.2">
      <c r="A173" s="4" t="s">
        <v>18</v>
      </c>
      <c r="B173" s="88">
        <v>5</v>
      </c>
      <c r="C173" s="130">
        <v>5.376344086021505</v>
      </c>
      <c r="D173" s="87"/>
      <c r="E173" s="87"/>
      <c r="F173" s="87"/>
      <c r="G173" s="87"/>
      <c r="H173" s="87"/>
      <c r="I173" s="87"/>
      <c r="J173" s="87"/>
      <c r="K173" s="87"/>
      <c r="L173" s="87"/>
      <c r="M173" s="87"/>
      <c r="N173" s="87"/>
      <c r="O173" s="87"/>
      <c r="P173" s="87"/>
      <c r="Q173" s="87"/>
    </row>
    <row r="174" spans="1:22" ht="13.5" customHeight="1" x14ac:dyDescent="0.2">
      <c r="A174" s="4" t="s">
        <v>19</v>
      </c>
      <c r="B174" s="88">
        <v>8</v>
      </c>
      <c r="C174" s="130">
        <v>8.6021505376344098</v>
      </c>
      <c r="D174" s="87"/>
      <c r="E174" s="87"/>
      <c r="F174" s="87"/>
      <c r="G174" s="87"/>
      <c r="H174" s="87"/>
      <c r="I174" s="87"/>
      <c r="J174" s="87"/>
      <c r="K174" s="87"/>
      <c r="L174" s="87"/>
      <c r="M174" s="87"/>
      <c r="N174" s="87"/>
      <c r="O174" s="87"/>
      <c r="P174" s="87"/>
      <c r="Q174" s="87"/>
    </row>
    <row r="175" spans="1:22" ht="13.5" customHeight="1" x14ac:dyDescent="0.2">
      <c r="A175" s="4" t="s">
        <v>20</v>
      </c>
      <c r="B175" s="88">
        <v>2</v>
      </c>
      <c r="C175" s="130">
        <v>2.1505376344086025</v>
      </c>
      <c r="D175" s="87"/>
      <c r="E175" s="87"/>
      <c r="F175" s="87"/>
      <c r="G175" s="87"/>
      <c r="H175" s="87"/>
      <c r="I175" s="87"/>
      <c r="J175" s="87"/>
      <c r="K175" s="87"/>
      <c r="L175" s="87"/>
      <c r="M175" s="87"/>
      <c r="N175" s="87"/>
      <c r="O175" s="87"/>
      <c r="P175" s="87"/>
      <c r="Q175" s="87"/>
    </row>
    <row r="176" spans="1:22" ht="13.5" customHeight="1" x14ac:dyDescent="0.2">
      <c r="A176" s="4" t="s">
        <v>23</v>
      </c>
      <c r="B176" s="88">
        <v>2</v>
      </c>
      <c r="C176" s="130">
        <v>2.1505376344086025</v>
      </c>
      <c r="D176" s="87"/>
      <c r="E176" s="87"/>
      <c r="F176" s="87"/>
      <c r="G176" s="87"/>
      <c r="H176" s="87"/>
      <c r="I176" s="87"/>
      <c r="J176" s="87"/>
      <c r="K176" s="87"/>
      <c r="L176" s="87"/>
      <c r="M176" s="87"/>
      <c r="N176" s="87"/>
      <c r="O176" s="87"/>
      <c r="P176" s="87"/>
      <c r="Q176" s="87"/>
    </row>
    <row r="177" spans="1:17" ht="13.5" customHeight="1" x14ac:dyDescent="0.2">
      <c r="A177" s="4" t="s">
        <v>28</v>
      </c>
      <c r="B177" s="88">
        <v>3</v>
      </c>
      <c r="C177" s="130">
        <v>3.225806451612903</v>
      </c>
      <c r="D177" s="87"/>
      <c r="E177" s="87"/>
      <c r="F177" s="87"/>
      <c r="G177" s="87"/>
      <c r="H177" s="87"/>
      <c r="I177" s="87"/>
      <c r="J177" s="87"/>
      <c r="K177" s="87"/>
      <c r="L177" s="87"/>
      <c r="M177" s="87"/>
      <c r="N177" s="87"/>
      <c r="O177" s="87"/>
      <c r="P177" s="87"/>
      <c r="Q177" s="87"/>
    </row>
    <row r="178" spans="1:17" ht="13.5" customHeight="1" x14ac:dyDescent="0.2">
      <c r="A178" s="4" t="s">
        <v>34</v>
      </c>
      <c r="B178" s="88">
        <v>2</v>
      </c>
      <c r="C178" s="130">
        <v>2.1505376344086025</v>
      </c>
      <c r="D178" s="87"/>
      <c r="E178" s="87"/>
      <c r="F178" s="87"/>
      <c r="G178" s="87"/>
      <c r="H178" s="87"/>
      <c r="I178" s="87"/>
      <c r="J178" s="87"/>
      <c r="K178" s="87"/>
      <c r="L178" s="87"/>
      <c r="M178" s="87"/>
      <c r="N178" s="87"/>
      <c r="O178" s="87"/>
      <c r="P178" s="87"/>
      <c r="Q178" s="87"/>
    </row>
    <row r="179" spans="1:17" ht="13.5" customHeight="1" x14ac:dyDescent="0.2">
      <c r="A179" s="6" t="s">
        <v>35</v>
      </c>
      <c r="B179" s="131">
        <v>93</v>
      </c>
      <c r="C179" s="134">
        <v>100</v>
      </c>
      <c r="D179" s="87"/>
      <c r="E179" s="87"/>
      <c r="F179" s="87"/>
      <c r="G179" s="87"/>
      <c r="H179" s="87"/>
      <c r="I179" s="87"/>
      <c r="J179" s="87"/>
      <c r="K179" s="87"/>
      <c r="L179" s="87"/>
      <c r="M179" s="87"/>
      <c r="N179" s="87"/>
      <c r="O179" s="87"/>
      <c r="P179" s="87"/>
      <c r="Q179" s="87"/>
    </row>
    <row r="180" spans="1:17" ht="13.5" customHeight="1" x14ac:dyDescent="0.2">
      <c r="A180" s="7" t="s">
        <v>36</v>
      </c>
      <c r="B180" s="133">
        <v>10</v>
      </c>
      <c r="C180" s="130"/>
      <c r="D180" s="87"/>
      <c r="E180" s="87"/>
      <c r="F180" s="87"/>
      <c r="G180" s="87"/>
      <c r="H180" s="87"/>
      <c r="I180" s="87"/>
      <c r="J180" s="87"/>
      <c r="K180" s="87"/>
      <c r="L180" s="87"/>
      <c r="M180" s="87"/>
      <c r="N180" s="87"/>
      <c r="O180" s="87"/>
      <c r="P180" s="87"/>
      <c r="Q180" s="87"/>
    </row>
    <row r="181" spans="1:17" ht="33.75" customHeight="1" x14ac:dyDescent="0.2">
      <c r="A181" s="171" t="s">
        <v>85</v>
      </c>
      <c r="B181" s="171"/>
      <c r="C181" s="171"/>
      <c r="D181" s="87"/>
      <c r="E181" s="87"/>
      <c r="F181" s="87"/>
      <c r="G181" s="87"/>
      <c r="H181" s="87"/>
      <c r="I181" s="87"/>
      <c r="J181" s="87"/>
      <c r="K181" s="87"/>
      <c r="L181" s="87"/>
      <c r="M181" s="87"/>
      <c r="N181" s="87"/>
      <c r="O181" s="87"/>
      <c r="P181" s="87"/>
      <c r="Q181" s="87"/>
    </row>
    <row r="182" spans="1:17" ht="13.5" customHeight="1" x14ac:dyDescent="0.2">
      <c r="A182" s="89"/>
      <c r="B182" s="89"/>
      <c r="C182" s="89"/>
      <c r="D182" s="87"/>
      <c r="E182" s="87"/>
      <c r="F182" s="87"/>
      <c r="G182" s="87"/>
      <c r="H182" s="87"/>
      <c r="I182" s="87"/>
      <c r="J182" s="87"/>
      <c r="K182" s="87"/>
      <c r="L182" s="87"/>
      <c r="M182" s="87"/>
      <c r="N182" s="87"/>
      <c r="O182" s="87"/>
      <c r="P182" s="87"/>
      <c r="Q182" s="87"/>
    </row>
    <row r="183" spans="1:17" ht="13.5" customHeight="1" x14ac:dyDescent="0.2">
      <c r="A183" s="89"/>
      <c r="B183" s="89"/>
      <c r="C183" s="89"/>
      <c r="D183" s="87"/>
      <c r="E183" s="87"/>
      <c r="F183" s="87"/>
      <c r="G183" s="87"/>
      <c r="H183" s="87"/>
      <c r="I183" s="87"/>
      <c r="J183" s="87"/>
      <c r="K183" s="87"/>
      <c r="L183" s="87"/>
      <c r="M183" s="87"/>
      <c r="N183" s="87"/>
      <c r="O183" s="87"/>
      <c r="P183" s="87"/>
      <c r="Q183" s="87"/>
    </row>
    <row r="184" spans="1:17" ht="30.75" customHeight="1" x14ac:dyDescent="0.2">
      <c r="A184" s="172" t="s">
        <v>86</v>
      </c>
      <c r="B184" s="172"/>
      <c r="C184" s="172"/>
      <c r="D184" s="87"/>
      <c r="E184" s="87"/>
      <c r="F184" s="87"/>
      <c r="G184" s="87"/>
      <c r="H184" s="87"/>
      <c r="I184" s="87"/>
      <c r="J184" s="87"/>
      <c r="K184" s="87"/>
      <c r="L184" s="87"/>
      <c r="M184" s="87"/>
      <c r="N184" s="87"/>
      <c r="O184" s="87"/>
      <c r="P184" s="87"/>
      <c r="Q184" s="87"/>
    </row>
    <row r="185" spans="1:17" ht="13.5" customHeight="1" x14ac:dyDescent="0.2">
      <c r="A185" s="90"/>
      <c r="B185" s="89"/>
      <c r="C185" s="91"/>
      <c r="D185" s="87"/>
      <c r="E185" s="87"/>
      <c r="F185" s="87"/>
      <c r="G185" s="87"/>
      <c r="H185" s="87"/>
      <c r="I185" s="87"/>
      <c r="J185" s="87"/>
      <c r="K185" s="87"/>
      <c r="L185" s="87"/>
      <c r="M185" s="87"/>
      <c r="N185" s="87"/>
      <c r="O185" s="87"/>
      <c r="P185" s="87"/>
      <c r="Q185" s="87"/>
    </row>
    <row r="186" spans="1:17" s="1" customFormat="1" ht="13.5" customHeight="1" x14ac:dyDescent="0.2">
      <c r="A186" s="162" t="s">
        <v>3</v>
      </c>
      <c r="B186" s="161" t="s">
        <v>4</v>
      </c>
      <c r="C186" s="161"/>
      <c r="D186" s="10"/>
      <c r="E186" s="13"/>
    </row>
    <row r="187" spans="1:17" s="1" customFormat="1" ht="25.5" customHeight="1" x14ac:dyDescent="0.2">
      <c r="A187" s="163"/>
      <c r="B187" s="3" t="s">
        <v>5</v>
      </c>
      <c r="C187" s="151" t="s">
        <v>6</v>
      </c>
      <c r="D187" s="11"/>
      <c r="E187" s="13"/>
    </row>
    <row r="188" spans="1:17" ht="13.5" customHeight="1" x14ac:dyDescent="0.2">
      <c r="A188" s="4" t="s">
        <v>10</v>
      </c>
      <c r="B188" s="88">
        <v>5</v>
      </c>
      <c r="C188" s="130">
        <v>5.7471264367816088</v>
      </c>
      <c r="D188" s="87"/>
      <c r="E188" s="87"/>
      <c r="F188" s="87"/>
      <c r="G188" s="87"/>
      <c r="H188" s="87"/>
      <c r="I188" s="87"/>
      <c r="J188" s="87"/>
      <c r="K188" s="87"/>
      <c r="L188" s="87"/>
      <c r="M188" s="87"/>
      <c r="N188" s="87"/>
      <c r="O188" s="87"/>
      <c r="P188" s="87"/>
      <c r="Q188" s="87"/>
    </row>
    <row r="189" spans="1:17" ht="13.5" customHeight="1" x14ac:dyDescent="0.2">
      <c r="A189" s="4" t="s">
        <v>12</v>
      </c>
      <c r="B189" s="88">
        <v>43</v>
      </c>
      <c r="C189" s="130">
        <v>49.425287356321839</v>
      </c>
      <c r="D189" s="87"/>
      <c r="E189" s="87"/>
      <c r="F189" s="87"/>
      <c r="G189" s="87"/>
      <c r="H189" s="87"/>
      <c r="I189" s="87"/>
      <c r="J189" s="87"/>
      <c r="K189" s="87"/>
      <c r="L189" s="87"/>
      <c r="M189" s="87"/>
      <c r="N189" s="87"/>
      <c r="O189" s="87"/>
      <c r="P189" s="87"/>
      <c r="Q189" s="87"/>
    </row>
    <row r="190" spans="1:17" ht="13.5" customHeight="1" x14ac:dyDescent="0.2">
      <c r="A190" s="4" t="s">
        <v>14</v>
      </c>
      <c r="B190" s="88">
        <v>2</v>
      </c>
      <c r="C190" s="130">
        <v>2.2988505747126435</v>
      </c>
      <c r="D190" s="87"/>
      <c r="E190" s="87"/>
      <c r="F190" s="87"/>
      <c r="G190" s="87"/>
      <c r="H190" s="87"/>
      <c r="I190" s="87"/>
      <c r="J190" s="87"/>
      <c r="K190" s="87"/>
      <c r="L190" s="87"/>
      <c r="M190" s="87"/>
      <c r="N190" s="87"/>
      <c r="O190" s="87"/>
      <c r="P190" s="87"/>
      <c r="Q190" s="87"/>
    </row>
    <row r="191" spans="1:17" ht="13.5" customHeight="1" x14ac:dyDescent="0.2">
      <c r="A191" s="4" t="s">
        <v>15</v>
      </c>
      <c r="B191" s="88">
        <v>3</v>
      </c>
      <c r="C191" s="130">
        <v>3.4482758620689653</v>
      </c>
      <c r="D191" s="87"/>
      <c r="E191" s="87"/>
      <c r="F191" s="87"/>
      <c r="G191" s="87"/>
      <c r="H191" s="87"/>
      <c r="I191" s="87"/>
      <c r="J191" s="87"/>
      <c r="K191" s="87"/>
      <c r="L191" s="87"/>
      <c r="M191" s="87"/>
      <c r="N191" s="87"/>
      <c r="O191" s="87"/>
      <c r="P191" s="87"/>
      <c r="Q191" s="87"/>
    </row>
    <row r="192" spans="1:17" ht="13.5" customHeight="1" x14ac:dyDescent="0.2">
      <c r="A192" s="4" t="s">
        <v>16</v>
      </c>
      <c r="B192" s="88">
        <v>1</v>
      </c>
      <c r="C192" s="130">
        <v>1.1494252873563218</v>
      </c>
      <c r="D192" s="87"/>
      <c r="E192" s="87"/>
      <c r="F192" s="87"/>
      <c r="G192" s="87"/>
      <c r="H192" s="87"/>
      <c r="I192" s="87"/>
      <c r="J192" s="87"/>
      <c r="K192" s="87"/>
      <c r="L192" s="87"/>
      <c r="M192" s="87"/>
      <c r="N192" s="87"/>
      <c r="O192" s="87"/>
      <c r="P192" s="87"/>
      <c r="Q192" s="87"/>
    </row>
    <row r="193" spans="1:17" ht="13.5" customHeight="1" x14ac:dyDescent="0.2">
      <c r="A193" s="4" t="s">
        <v>17</v>
      </c>
      <c r="B193" s="88">
        <v>8</v>
      </c>
      <c r="C193" s="130">
        <v>9.1954022988505741</v>
      </c>
      <c r="D193" s="87"/>
      <c r="E193" s="87"/>
      <c r="F193" s="87"/>
      <c r="G193" s="87"/>
      <c r="H193" s="87"/>
      <c r="I193" s="87"/>
      <c r="J193" s="87"/>
      <c r="K193" s="87"/>
      <c r="L193" s="87"/>
      <c r="M193" s="87"/>
      <c r="N193" s="87"/>
      <c r="O193" s="87"/>
      <c r="P193" s="87"/>
      <c r="Q193" s="87"/>
    </row>
    <row r="194" spans="1:17" ht="13.5" customHeight="1" x14ac:dyDescent="0.2">
      <c r="A194" s="4" t="s">
        <v>19</v>
      </c>
      <c r="B194" s="88">
        <v>1</v>
      </c>
      <c r="C194" s="130">
        <v>1.1494252873563218</v>
      </c>
      <c r="D194" s="89"/>
      <c r="E194" s="89"/>
      <c r="F194" s="89"/>
      <c r="G194" s="89"/>
      <c r="H194" s="89"/>
      <c r="I194" s="89"/>
      <c r="J194" s="89"/>
      <c r="K194" s="89"/>
      <c r="L194" s="89"/>
      <c r="M194" s="89"/>
      <c r="N194" s="89"/>
      <c r="O194" s="89"/>
      <c r="P194" s="89"/>
      <c r="Q194" s="89"/>
    </row>
    <row r="195" spans="1:17" ht="13.5" customHeight="1" x14ac:dyDescent="0.2">
      <c r="A195" s="4" t="s">
        <v>22</v>
      </c>
      <c r="B195" s="88">
        <v>2</v>
      </c>
      <c r="C195" s="130">
        <v>2.2988505747126435</v>
      </c>
      <c r="D195" s="89"/>
      <c r="E195" s="89"/>
      <c r="F195" s="89"/>
      <c r="G195" s="89"/>
      <c r="H195" s="89"/>
      <c r="I195" s="89"/>
      <c r="J195" s="89"/>
      <c r="K195" s="89"/>
      <c r="L195" s="89"/>
      <c r="M195" s="89"/>
      <c r="N195" s="89"/>
      <c r="O195" s="89"/>
      <c r="P195" s="89"/>
      <c r="Q195" s="89"/>
    </row>
    <row r="196" spans="1:17" ht="13.5" customHeight="1" x14ac:dyDescent="0.2">
      <c r="A196" s="4" t="s">
        <v>23</v>
      </c>
      <c r="B196" s="88">
        <v>2</v>
      </c>
      <c r="C196" s="130">
        <v>2.2988505747126435</v>
      </c>
      <c r="D196" s="89"/>
      <c r="E196" s="89"/>
      <c r="F196" s="89"/>
      <c r="G196" s="89"/>
      <c r="H196" s="89"/>
      <c r="I196" s="89"/>
      <c r="J196" s="89"/>
      <c r="K196" s="89"/>
      <c r="L196" s="89"/>
      <c r="M196" s="89"/>
      <c r="N196" s="89"/>
      <c r="O196" s="89"/>
      <c r="P196" s="89"/>
      <c r="Q196" s="89"/>
    </row>
    <row r="197" spans="1:17" ht="13.5" customHeight="1" x14ac:dyDescent="0.2">
      <c r="A197" s="4" t="s">
        <v>24</v>
      </c>
      <c r="B197" s="88">
        <v>1</v>
      </c>
      <c r="C197" s="130">
        <v>1.1494252873563218</v>
      </c>
      <c r="D197" s="89"/>
      <c r="E197" s="89"/>
      <c r="F197" s="89"/>
      <c r="G197" s="89"/>
      <c r="H197" s="89"/>
      <c r="I197" s="89"/>
      <c r="J197" s="89"/>
      <c r="K197" s="89"/>
      <c r="L197" s="89"/>
      <c r="M197" s="89"/>
      <c r="N197" s="89"/>
      <c r="O197" s="89"/>
      <c r="P197" s="89"/>
      <c r="Q197" s="89"/>
    </row>
    <row r="198" spans="1:17" ht="13.5" customHeight="1" x14ac:dyDescent="0.2">
      <c r="A198" s="4" t="s">
        <v>25</v>
      </c>
      <c r="B198" s="88">
        <v>4</v>
      </c>
      <c r="C198" s="130">
        <v>4.5977011494252871</v>
      </c>
      <c r="D198" s="89"/>
      <c r="E198" s="89"/>
      <c r="F198" s="89"/>
      <c r="G198" s="89"/>
      <c r="H198" s="89"/>
      <c r="I198" s="89"/>
      <c r="J198" s="89"/>
      <c r="K198" s="89"/>
      <c r="L198" s="89"/>
      <c r="M198" s="89"/>
      <c r="N198" s="89"/>
      <c r="O198" s="89"/>
      <c r="P198" s="89"/>
      <c r="Q198" s="89"/>
    </row>
    <row r="199" spans="1:17" ht="13.5" customHeight="1" x14ac:dyDescent="0.2">
      <c r="A199" s="4" t="s">
        <v>28</v>
      </c>
      <c r="B199" s="88">
        <v>10</v>
      </c>
      <c r="C199" s="130">
        <v>11.494252873563218</v>
      </c>
      <c r="D199" s="89"/>
      <c r="E199" s="89"/>
      <c r="F199" s="89"/>
      <c r="G199" s="89"/>
      <c r="H199" s="89"/>
      <c r="I199" s="89"/>
      <c r="J199" s="89"/>
      <c r="K199" s="89"/>
      <c r="L199" s="89"/>
      <c r="M199" s="89"/>
      <c r="N199" s="89"/>
      <c r="O199" s="89"/>
      <c r="P199" s="89"/>
      <c r="Q199" s="89"/>
    </row>
    <row r="200" spans="1:17" ht="13.5" customHeight="1" x14ac:dyDescent="0.2">
      <c r="A200" s="4" t="s">
        <v>29</v>
      </c>
      <c r="B200" s="88">
        <v>1</v>
      </c>
      <c r="C200" s="130">
        <v>1.1494252873563218</v>
      </c>
      <c r="D200" s="89"/>
      <c r="E200" s="89"/>
      <c r="F200" s="89"/>
      <c r="G200" s="89"/>
      <c r="H200" s="89"/>
      <c r="I200" s="89"/>
      <c r="J200" s="89"/>
      <c r="K200" s="89"/>
      <c r="L200" s="89"/>
      <c r="M200" s="89"/>
      <c r="N200" s="89"/>
      <c r="O200" s="89"/>
      <c r="P200" s="89"/>
      <c r="Q200" s="89"/>
    </row>
    <row r="201" spans="1:17" ht="13.5" customHeight="1" x14ac:dyDescent="0.2">
      <c r="A201" s="4" t="s">
        <v>34</v>
      </c>
      <c r="B201" s="88">
        <v>4</v>
      </c>
      <c r="C201" s="130">
        <v>4.5977011494252871</v>
      </c>
      <c r="D201" s="89"/>
      <c r="E201" s="89"/>
      <c r="F201" s="89"/>
      <c r="G201" s="89"/>
      <c r="H201" s="89"/>
      <c r="I201" s="89"/>
      <c r="J201" s="89"/>
      <c r="K201" s="89"/>
      <c r="L201" s="89"/>
      <c r="M201" s="89"/>
      <c r="N201" s="89"/>
      <c r="O201" s="89"/>
      <c r="P201" s="89"/>
      <c r="Q201" s="89"/>
    </row>
    <row r="202" spans="1:17" ht="13.5" customHeight="1" x14ac:dyDescent="0.2">
      <c r="A202" s="6" t="s">
        <v>35</v>
      </c>
      <c r="B202" s="131">
        <v>87</v>
      </c>
      <c r="C202" s="134">
        <v>100</v>
      </c>
      <c r="D202" s="89"/>
      <c r="E202" s="89"/>
      <c r="F202" s="89"/>
      <c r="G202" s="89"/>
      <c r="H202" s="89"/>
      <c r="I202" s="89"/>
      <c r="J202" s="89"/>
      <c r="K202" s="89"/>
      <c r="L202" s="89"/>
      <c r="M202" s="89"/>
      <c r="N202" s="89"/>
      <c r="O202" s="89"/>
      <c r="P202" s="89"/>
      <c r="Q202" s="89"/>
    </row>
    <row r="203" spans="1:17" ht="13.5" customHeight="1" x14ac:dyDescent="0.2">
      <c r="A203" s="7" t="s">
        <v>36</v>
      </c>
      <c r="B203" s="133">
        <v>712</v>
      </c>
      <c r="C203" s="130"/>
      <c r="D203" s="89"/>
      <c r="E203" s="89"/>
      <c r="F203" s="89"/>
      <c r="G203" s="89"/>
      <c r="H203" s="89"/>
      <c r="I203" s="89"/>
      <c r="J203" s="89"/>
      <c r="K203" s="89"/>
      <c r="L203" s="89"/>
      <c r="M203" s="89"/>
      <c r="N203" s="89"/>
      <c r="O203" s="89"/>
      <c r="P203" s="89"/>
      <c r="Q203" s="89"/>
    </row>
    <row r="204" spans="1:17" ht="33.75" customHeight="1" x14ac:dyDescent="0.2">
      <c r="A204" s="171" t="s">
        <v>87</v>
      </c>
      <c r="B204" s="171"/>
      <c r="C204" s="171"/>
      <c r="D204" s="89"/>
      <c r="E204" s="89"/>
      <c r="F204" s="89"/>
      <c r="G204" s="89"/>
      <c r="H204" s="89"/>
      <c r="I204" s="89"/>
      <c r="J204" s="89"/>
      <c r="K204" s="89"/>
      <c r="L204" s="89"/>
      <c r="M204" s="89"/>
      <c r="N204" s="89"/>
      <c r="O204" s="89"/>
      <c r="P204" s="89"/>
      <c r="Q204" s="89"/>
    </row>
    <row r="205" spans="1:17" ht="13.5" customHeight="1" x14ac:dyDescent="0.2">
      <c r="A205" s="83"/>
      <c r="B205" s="83"/>
      <c r="C205" s="83"/>
      <c r="D205" s="89"/>
      <c r="E205" s="89"/>
      <c r="F205" s="89"/>
      <c r="G205" s="89"/>
      <c r="H205" s="89"/>
      <c r="I205" s="89"/>
      <c r="J205" s="89"/>
      <c r="K205" s="89"/>
      <c r="L205" s="89"/>
      <c r="M205" s="89"/>
      <c r="N205" s="89"/>
      <c r="O205" s="89"/>
      <c r="P205" s="89"/>
      <c r="Q205" s="89"/>
    </row>
    <row r="207" spans="1:17" s="1" customFormat="1" ht="25.5" customHeight="1" x14ac:dyDescent="0.2">
      <c r="A207" s="168" t="s">
        <v>88</v>
      </c>
      <c r="B207" s="168"/>
      <c r="C207" s="168"/>
      <c r="D207" s="12"/>
      <c r="E207" s="13"/>
    </row>
    <row r="208" spans="1:17" s="1" customFormat="1" ht="13.5" customHeight="1" x14ac:dyDescent="0.25">
      <c r="A208" s="14"/>
      <c r="C208" s="13"/>
      <c r="D208" s="15"/>
      <c r="E208" s="13"/>
    </row>
    <row r="209" spans="1:17" s="1" customFormat="1" ht="13.5" customHeight="1" x14ac:dyDescent="0.2">
      <c r="A209" s="162" t="s">
        <v>3</v>
      </c>
      <c r="B209" s="161" t="s">
        <v>4</v>
      </c>
      <c r="C209" s="161"/>
      <c r="D209" s="10"/>
      <c r="E209" s="13"/>
    </row>
    <row r="210" spans="1:17" s="1" customFormat="1" ht="25.5" customHeight="1" x14ac:dyDescent="0.2">
      <c r="A210" s="163"/>
      <c r="B210" s="3" t="s">
        <v>5</v>
      </c>
      <c r="C210" s="151" t="s">
        <v>6</v>
      </c>
      <c r="D210" s="11"/>
      <c r="E210" s="13"/>
    </row>
    <row r="211" spans="1:17" ht="13.5" customHeight="1" x14ac:dyDescent="0.2">
      <c r="A211" s="4" t="s">
        <v>12</v>
      </c>
      <c r="B211" s="88">
        <v>2</v>
      </c>
      <c r="C211" s="130">
        <v>0.22446689113355783</v>
      </c>
      <c r="D211" s="87"/>
      <c r="E211" s="87"/>
      <c r="F211" s="87"/>
      <c r="G211" s="87"/>
      <c r="H211" s="87"/>
      <c r="I211" s="87"/>
      <c r="J211" s="87"/>
      <c r="K211" s="87"/>
      <c r="L211" s="87"/>
      <c r="M211" s="87"/>
      <c r="N211" s="87"/>
      <c r="O211" s="87"/>
      <c r="P211" s="87"/>
      <c r="Q211" s="87"/>
    </row>
    <row r="212" spans="1:17" ht="13.5" customHeight="1" x14ac:dyDescent="0.2">
      <c r="A212" s="4" t="s">
        <v>14</v>
      </c>
      <c r="B212" s="88">
        <v>9</v>
      </c>
      <c r="C212" s="130">
        <v>1.0101010101010102</v>
      </c>
      <c r="D212" s="87"/>
      <c r="E212" s="87"/>
      <c r="F212" s="87"/>
      <c r="G212" s="87"/>
      <c r="H212" s="87"/>
      <c r="I212" s="87"/>
      <c r="J212" s="87"/>
      <c r="K212" s="87"/>
      <c r="L212" s="87"/>
      <c r="M212" s="87"/>
      <c r="N212" s="87"/>
      <c r="O212" s="87"/>
      <c r="P212" s="87"/>
      <c r="Q212" s="87"/>
    </row>
    <row r="213" spans="1:17" ht="13.5" customHeight="1" x14ac:dyDescent="0.2">
      <c r="A213" s="4" t="s">
        <v>19</v>
      </c>
      <c r="B213" s="88">
        <v>62</v>
      </c>
      <c r="C213" s="130">
        <v>6.9584736251402921</v>
      </c>
      <c r="D213" s="87"/>
      <c r="E213" s="87"/>
      <c r="F213" s="87"/>
      <c r="G213" s="87"/>
      <c r="H213" s="87"/>
      <c r="I213" s="87"/>
      <c r="J213" s="87"/>
      <c r="K213" s="87"/>
      <c r="L213" s="87"/>
      <c r="M213" s="87"/>
      <c r="N213" s="87"/>
      <c r="O213" s="87"/>
      <c r="P213" s="87"/>
      <c r="Q213" s="87"/>
    </row>
    <row r="214" spans="1:17" ht="13.5" customHeight="1" x14ac:dyDescent="0.2">
      <c r="A214" s="4" t="s">
        <v>23</v>
      </c>
      <c r="B214" s="88">
        <v>6</v>
      </c>
      <c r="C214" s="130">
        <v>0.67340067340067333</v>
      </c>
      <c r="D214" s="87"/>
      <c r="E214" s="87"/>
      <c r="F214" s="87"/>
      <c r="G214" s="87"/>
      <c r="H214" s="87"/>
      <c r="I214" s="87"/>
      <c r="J214" s="87"/>
      <c r="K214" s="87"/>
      <c r="L214" s="87"/>
      <c r="M214" s="87"/>
      <c r="N214" s="87"/>
      <c r="O214" s="87"/>
      <c r="P214" s="87"/>
      <c r="Q214" s="87"/>
    </row>
    <row r="215" spans="1:17" ht="13.5" customHeight="1" x14ac:dyDescent="0.2">
      <c r="A215" s="4" t="s">
        <v>24</v>
      </c>
      <c r="B215" s="88">
        <v>8</v>
      </c>
      <c r="C215" s="130">
        <v>0.89786756453423133</v>
      </c>
      <c r="D215" s="87"/>
      <c r="E215" s="87"/>
      <c r="F215" s="87"/>
      <c r="G215" s="87"/>
      <c r="H215" s="87"/>
      <c r="I215" s="87"/>
      <c r="J215" s="87"/>
      <c r="K215" s="87"/>
      <c r="L215" s="87"/>
      <c r="M215" s="87"/>
      <c r="N215" s="87"/>
      <c r="O215" s="87"/>
      <c r="P215" s="87"/>
      <c r="Q215" s="87"/>
    </row>
    <row r="216" spans="1:17" ht="13.5" customHeight="1" x14ac:dyDescent="0.2">
      <c r="A216" s="4" t="s">
        <v>25</v>
      </c>
      <c r="B216" s="88">
        <v>125</v>
      </c>
      <c r="C216" s="130">
        <v>14.029180695847362</v>
      </c>
      <c r="D216" s="87"/>
      <c r="E216" s="87"/>
      <c r="F216" s="87"/>
      <c r="G216" s="87"/>
      <c r="H216" s="87"/>
      <c r="I216" s="87"/>
      <c r="J216" s="87"/>
      <c r="K216" s="87"/>
      <c r="L216" s="87"/>
      <c r="M216" s="87"/>
      <c r="N216" s="87"/>
      <c r="O216" s="87"/>
      <c r="P216" s="87"/>
      <c r="Q216" s="87"/>
    </row>
    <row r="217" spans="1:17" ht="13.5" customHeight="1" x14ac:dyDescent="0.2">
      <c r="A217" s="4" t="s">
        <v>27</v>
      </c>
      <c r="B217" s="88">
        <v>18</v>
      </c>
      <c r="C217" s="130">
        <v>2.0202020202020203</v>
      </c>
      <c r="D217" s="87"/>
      <c r="E217" s="87"/>
      <c r="F217" s="87"/>
      <c r="G217" s="87"/>
      <c r="H217" s="87"/>
      <c r="I217" s="87"/>
      <c r="J217" s="87"/>
      <c r="K217" s="87"/>
      <c r="L217" s="87"/>
      <c r="M217" s="87"/>
      <c r="N217" s="87"/>
      <c r="O217" s="87"/>
      <c r="P217" s="87"/>
      <c r="Q217" s="87"/>
    </row>
    <row r="218" spans="1:17" ht="13.5" customHeight="1" x14ac:dyDescent="0.2">
      <c r="A218" s="4" t="s">
        <v>28</v>
      </c>
      <c r="B218" s="88">
        <v>244</v>
      </c>
      <c r="C218" s="130">
        <v>27.38496071829405</v>
      </c>
      <c r="D218" s="87"/>
      <c r="E218" s="87"/>
      <c r="F218" s="87"/>
      <c r="G218" s="87"/>
      <c r="H218" s="87"/>
      <c r="I218" s="87"/>
      <c r="J218" s="87"/>
      <c r="K218" s="87"/>
      <c r="L218" s="87"/>
      <c r="M218" s="87"/>
      <c r="N218" s="87"/>
      <c r="O218" s="87"/>
      <c r="P218" s="87"/>
      <c r="Q218" s="87"/>
    </row>
    <row r="219" spans="1:17" ht="13.5" customHeight="1" x14ac:dyDescent="0.2">
      <c r="A219" s="4" t="s">
        <v>29</v>
      </c>
      <c r="B219" s="88">
        <v>16</v>
      </c>
      <c r="C219" s="130">
        <v>1.7957351290684627</v>
      </c>
      <c r="D219" s="87"/>
      <c r="E219" s="87"/>
      <c r="F219" s="87"/>
      <c r="G219" s="87"/>
      <c r="H219" s="87"/>
      <c r="I219" s="87"/>
      <c r="J219" s="87"/>
      <c r="K219" s="87"/>
      <c r="L219" s="87"/>
      <c r="M219" s="87"/>
      <c r="N219" s="87"/>
      <c r="O219" s="87"/>
      <c r="P219" s="87"/>
      <c r="Q219" s="87"/>
    </row>
    <row r="220" spans="1:17" ht="13.5" customHeight="1" x14ac:dyDescent="0.2">
      <c r="A220" s="4" t="s">
        <v>30</v>
      </c>
      <c r="B220" s="88">
        <v>1</v>
      </c>
      <c r="C220" s="130">
        <v>0.11223344556677892</v>
      </c>
      <c r="D220" s="87"/>
      <c r="E220" s="87"/>
      <c r="F220" s="87"/>
      <c r="G220" s="87"/>
      <c r="H220" s="87"/>
      <c r="I220" s="87"/>
      <c r="J220" s="87"/>
      <c r="K220" s="87"/>
      <c r="L220" s="87"/>
      <c r="M220" s="87"/>
      <c r="N220" s="87"/>
      <c r="O220" s="87"/>
      <c r="P220" s="87"/>
      <c r="Q220" s="87"/>
    </row>
    <row r="221" spans="1:17" ht="13.5" customHeight="1" x14ac:dyDescent="0.2">
      <c r="A221" s="4" t="s">
        <v>34</v>
      </c>
      <c r="B221" s="88">
        <v>400</v>
      </c>
      <c r="C221" s="130">
        <v>44.893378226711562</v>
      </c>
      <c r="D221" s="87"/>
      <c r="E221" s="87"/>
      <c r="F221" s="87"/>
      <c r="G221" s="87"/>
      <c r="H221" s="87"/>
      <c r="I221" s="87"/>
      <c r="J221" s="87"/>
      <c r="K221" s="87"/>
      <c r="L221" s="87"/>
      <c r="M221" s="87"/>
      <c r="N221" s="87"/>
      <c r="O221" s="87"/>
      <c r="P221" s="87"/>
      <c r="Q221" s="87"/>
    </row>
    <row r="222" spans="1:17" ht="13.5" customHeight="1" x14ac:dyDescent="0.2">
      <c r="A222" s="6" t="s">
        <v>35</v>
      </c>
      <c r="B222" s="131">
        <v>891</v>
      </c>
      <c r="C222" s="130">
        <v>100</v>
      </c>
      <c r="D222" s="87"/>
      <c r="E222" s="87"/>
      <c r="F222" s="87"/>
      <c r="G222" s="87"/>
      <c r="H222" s="87"/>
      <c r="I222" s="87"/>
      <c r="J222" s="87"/>
      <c r="K222" s="87"/>
      <c r="L222" s="87"/>
      <c r="M222" s="87"/>
      <c r="N222" s="87"/>
      <c r="O222" s="87"/>
      <c r="P222" s="87"/>
      <c r="Q222" s="87"/>
    </row>
    <row r="223" spans="1:17" ht="13.5" customHeight="1" x14ac:dyDescent="0.2">
      <c r="A223" s="7" t="s">
        <v>36</v>
      </c>
      <c r="B223" s="133">
        <v>13164</v>
      </c>
      <c r="C223" s="130"/>
      <c r="D223" s="87"/>
      <c r="E223" s="87"/>
      <c r="F223" s="87"/>
      <c r="G223" s="87"/>
      <c r="H223" s="87"/>
      <c r="I223" s="87"/>
      <c r="J223" s="87"/>
      <c r="K223" s="87"/>
      <c r="L223" s="87"/>
      <c r="M223" s="87"/>
      <c r="N223" s="87"/>
      <c r="O223" s="87"/>
      <c r="P223" s="87"/>
      <c r="Q223" s="87"/>
    </row>
    <row r="224" spans="1:17" ht="29.25" customHeight="1" x14ac:dyDescent="0.2">
      <c r="A224" s="171" t="s">
        <v>89</v>
      </c>
      <c r="B224" s="171"/>
      <c r="C224" s="171"/>
      <c r="D224" s="87"/>
      <c r="E224" s="87"/>
      <c r="F224" s="87"/>
      <c r="G224" s="87"/>
      <c r="H224" s="87"/>
      <c r="I224" s="87"/>
      <c r="J224" s="87"/>
      <c r="K224" s="87"/>
      <c r="L224" s="87"/>
      <c r="M224" s="87"/>
      <c r="N224" s="87"/>
      <c r="O224" s="87"/>
      <c r="P224" s="87"/>
      <c r="Q224" s="87"/>
    </row>
  </sheetData>
  <mergeCells count="24">
    <mergeCell ref="B186:C186"/>
    <mergeCell ref="A181:C181"/>
    <mergeCell ref="A207:C207"/>
    <mergeCell ref="A209:A210"/>
    <mergeCell ref="A137:A138"/>
    <mergeCell ref="A159:C159"/>
    <mergeCell ref="A184:C184"/>
    <mergeCell ref="B209:C209"/>
    <mergeCell ref="A224:C224"/>
    <mergeCell ref="A204:C204"/>
    <mergeCell ref="A162:C162"/>
    <mergeCell ref="A164:A165"/>
    <mergeCell ref="B164:C164"/>
    <mergeCell ref="A186:A187"/>
    <mergeCell ref="A38:C38"/>
    <mergeCell ref="B137:C137"/>
    <mergeCell ref="A3:C3"/>
    <mergeCell ref="A5:A6"/>
    <mergeCell ref="B5:C5"/>
    <mergeCell ref="A40:A41"/>
    <mergeCell ref="B40:C40"/>
    <mergeCell ref="A135:C135"/>
    <mergeCell ref="A35:C35"/>
    <mergeCell ref="A132:C132"/>
  </mergeCells>
  <phoneticPr fontId="13"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V177"/>
  <sheetViews>
    <sheetView topLeftCell="A163" workbookViewId="0">
      <selection activeCell="A177" sqref="A177:C177"/>
    </sheetView>
  </sheetViews>
  <sheetFormatPr defaultColWidth="9.33203125" defaultRowHeight="13.5" customHeight="1" x14ac:dyDescent="0.2"/>
  <cols>
    <col min="1" max="1" width="57.6640625" style="24" customWidth="1"/>
    <col min="2" max="2" width="12.77734375" style="24" customWidth="1"/>
    <col min="3" max="3" width="13.33203125" style="24" customWidth="1"/>
    <col min="4" max="6" width="9.33203125" style="24"/>
    <col min="7" max="7" width="15.33203125" style="24" customWidth="1"/>
    <col min="8" max="16384" width="9.33203125" style="24"/>
  </cols>
  <sheetData>
    <row r="3" spans="1:22" s="1" customFormat="1" ht="26.25" customHeight="1" x14ac:dyDescent="0.25">
      <c r="A3" s="165" t="s">
        <v>48</v>
      </c>
      <c r="B3" s="165"/>
      <c r="C3" s="165"/>
      <c r="D3" s="12"/>
      <c r="E3" s="13"/>
    </row>
    <row r="4" spans="1:22" s="1" customFormat="1" ht="13.5" customHeight="1" x14ac:dyDescent="0.25">
      <c r="A4" s="14"/>
      <c r="C4" s="13"/>
      <c r="D4" s="15"/>
      <c r="E4" s="13"/>
    </row>
    <row r="5" spans="1:22" s="1" customFormat="1" ht="13.5" customHeight="1" x14ac:dyDescent="0.2">
      <c r="A5" s="162" t="s">
        <v>3</v>
      </c>
      <c r="B5" s="161" t="s">
        <v>4</v>
      </c>
      <c r="C5" s="161"/>
      <c r="D5" s="10"/>
      <c r="E5" s="13"/>
    </row>
    <row r="6" spans="1:22" s="1" customFormat="1" ht="27" customHeight="1" x14ac:dyDescent="0.2">
      <c r="A6" s="163"/>
      <c r="B6" s="3" t="s">
        <v>5</v>
      </c>
      <c r="C6" s="151" t="s">
        <v>6</v>
      </c>
      <c r="D6" s="11"/>
      <c r="E6" s="13"/>
    </row>
    <row r="7" spans="1:22" ht="13.5" customHeight="1" x14ac:dyDescent="0.2">
      <c r="A7" s="4" t="s">
        <v>8</v>
      </c>
      <c r="B7" s="28">
        <v>9</v>
      </c>
      <c r="C7" s="29">
        <v>0.13688212927756654</v>
      </c>
      <c r="F7" s="23"/>
      <c r="G7" s="152"/>
      <c r="H7" s="23"/>
      <c r="I7" s="23"/>
      <c r="J7" s="23"/>
      <c r="K7" s="23"/>
      <c r="L7" s="23"/>
      <c r="M7" s="23"/>
      <c r="N7" s="23"/>
      <c r="O7" s="23"/>
      <c r="P7" s="23"/>
      <c r="Q7" s="23"/>
      <c r="R7" s="23"/>
      <c r="S7" s="23"/>
      <c r="T7" s="23"/>
      <c r="U7" s="23"/>
      <c r="V7" s="23"/>
    </row>
    <row r="8" spans="1:22" ht="13.5" customHeight="1" x14ac:dyDescent="0.2">
      <c r="A8" s="4" t="s">
        <v>9</v>
      </c>
      <c r="B8" s="28">
        <v>1</v>
      </c>
      <c r="C8" s="29">
        <v>1.5209125475285171E-2</v>
      </c>
      <c r="F8" s="23"/>
      <c r="G8" s="153"/>
      <c r="H8" s="23"/>
      <c r="I8" s="23"/>
      <c r="J8" s="23"/>
      <c r="K8" s="23"/>
      <c r="L8" s="23"/>
      <c r="M8" s="23"/>
      <c r="N8" s="23"/>
      <c r="O8" s="23"/>
      <c r="P8" s="23"/>
      <c r="Q8" s="23"/>
      <c r="R8" s="23"/>
      <c r="S8" s="23"/>
      <c r="T8" s="23"/>
      <c r="U8" s="23"/>
      <c r="V8" s="23"/>
    </row>
    <row r="9" spans="1:22" ht="13.5" customHeight="1" x14ac:dyDescent="0.2">
      <c r="A9" s="4" t="s">
        <v>10</v>
      </c>
      <c r="B9" s="28">
        <v>7</v>
      </c>
      <c r="C9" s="29">
        <v>0.10646387832699621</v>
      </c>
      <c r="F9" s="23"/>
      <c r="G9" s="153"/>
      <c r="H9" s="23"/>
      <c r="I9" s="23"/>
      <c r="J9" s="23"/>
      <c r="K9" s="23"/>
      <c r="L9" s="23"/>
      <c r="M9" s="23"/>
      <c r="N9" s="23"/>
      <c r="O9" s="23"/>
      <c r="P9" s="23"/>
      <c r="Q9" s="23"/>
      <c r="R9" s="23"/>
      <c r="S9" s="23"/>
      <c r="T9" s="23"/>
      <c r="U9" s="23"/>
      <c r="V9" s="23"/>
    </row>
    <row r="10" spans="1:22" ht="13.5" customHeight="1" x14ac:dyDescent="0.2">
      <c r="A10" s="4" t="s">
        <v>11</v>
      </c>
      <c r="B10" s="28">
        <v>3</v>
      </c>
      <c r="C10" s="29">
        <v>4.5627376425855515E-2</v>
      </c>
      <c r="F10" s="23"/>
      <c r="G10" s="153"/>
      <c r="H10" s="23"/>
      <c r="I10" s="23"/>
      <c r="J10" s="23"/>
      <c r="K10" s="23"/>
      <c r="L10" s="23"/>
      <c r="M10" s="23"/>
      <c r="N10" s="23"/>
      <c r="O10" s="23"/>
      <c r="P10" s="23"/>
      <c r="Q10" s="23"/>
      <c r="R10" s="23"/>
      <c r="S10" s="23"/>
      <c r="T10" s="23"/>
      <c r="U10" s="23"/>
      <c r="V10" s="23"/>
    </row>
    <row r="11" spans="1:22" ht="13.5" customHeight="1" x14ac:dyDescent="0.2">
      <c r="A11" s="4" t="s">
        <v>12</v>
      </c>
      <c r="B11" s="28">
        <v>767</v>
      </c>
      <c r="C11" s="29">
        <v>11.665399239543726</v>
      </c>
      <c r="F11" s="23"/>
      <c r="G11" s="153"/>
      <c r="H11" s="23"/>
      <c r="I11" s="23"/>
      <c r="J11" s="23"/>
      <c r="K11" s="23"/>
      <c r="L11" s="23"/>
      <c r="M11" s="23"/>
      <c r="N11" s="23"/>
      <c r="O11" s="23"/>
      <c r="P11" s="23"/>
      <c r="Q11" s="23"/>
      <c r="R11" s="23"/>
      <c r="S11" s="23"/>
      <c r="T11" s="23"/>
      <c r="U11" s="23"/>
      <c r="V11" s="23"/>
    </row>
    <row r="12" spans="1:22" ht="13.5" customHeight="1" x14ac:dyDescent="0.2">
      <c r="A12" s="4" t="s">
        <v>49</v>
      </c>
      <c r="B12" s="28">
        <v>7</v>
      </c>
      <c r="C12" s="29">
        <v>0.10646387832699621</v>
      </c>
      <c r="F12" s="23"/>
      <c r="G12" s="153"/>
      <c r="H12" s="23"/>
      <c r="I12" s="23"/>
      <c r="J12" s="23"/>
      <c r="K12" s="23"/>
      <c r="L12" s="23"/>
      <c r="M12" s="23"/>
      <c r="N12" s="23"/>
      <c r="O12" s="23"/>
      <c r="P12" s="23"/>
      <c r="Q12" s="23"/>
      <c r="R12" s="23"/>
      <c r="S12" s="23"/>
      <c r="T12" s="23"/>
      <c r="U12" s="23"/>
      <c r="V12" s="23"/>
    </row>
    <row r="13" spans="1:22" s="26" customFormat="1" ht="13.5" customHeight="1" x14ac:dyDescent="0.2">
      <c r="A13" s="4" t="s">
        <v>13</v>
      </c>
      <c r="B13" s="28">
        <v>1</v>
      </c>
      <c r="C13" s="29">
        <v>1.5209125475285171E-2</v>
      </c>
      <c r="D13" s="24"/>
      <c r="E13" s="24"/>
      <c r="F13" s="30"/>
      <c r="G13" s="153"/>
      <c r="H13" s="30"/>
      <c r="I13" s="30"/>
      <c r="J13" s="30"/>
      <c r="K13" s="30"/>
      <c r="L13" s="30"/>
      <c r="M13" s="30"/>
      <c r="N13" s="30"/>
      <c r="O13" s="30"/>
      <c r="P13" s="30"/>
      <c r="Q13" s="30"/>
      <c r="R13" s="30"/>
      <c r="S13" s="30"/>
      <c r="T13" s="30"/>
      <c r="U13" s="30"/>
      <c r="V13" s="30"/>
    </row>
    <row r="14" spans="1:22" s="26" customFormat="1" ht="13.5" customHeight="1" x14ac:dyDescent="0.2">
      <c r="A14" s="4" t="s">
        <v>14</v>
      </c>
      <c r="B14" s="28">
        <v>140</v>
      </c>
      <c r="C14" s="29">
        <v>2.1292775665399239</v>
      </c>
      <c r="D14" s="24"/>
      <c r="E14" s="24"/>
      <c r="F14" s="30"/>
      <c r="G14" s="153"/>
      <c r="H14" s="30"/>
      <c r="I14" s="30"/>
      <c r="J14" s="30"/>
      <c r="K14" s="30"/>
      <c r="L14" s="30"/>
      <c r="M14" s="30"/>
      <c r="N14" s="30"/>
      <c r="O14" s="30"/>
      <c r="P14" s="30"/>
      <c r="Q14" s="30"/>
      <c r="R14" s="30"/>
      <c r="S14" s="30"/>
      <c r="T14" s="30"/>
      <c r="U14" s="30"/>
      <c r="V14" s="30"/>
    </row>
    <row r="15" spans="1:22" s="26" customFormat="1" ht="13.5" customHeight="1" x14ac:dyDescent="0.2">
      <c r="A15" s="4" t="s">
        <v>15</v>
      </c>
      <c r="B15" s="28">
        <v>61</v>
      </c>
      <c r="C15" s="29">
        <v>0.92775665399239537</v>
      </c>
      <c r="D15" s="24"/>
      <c r="E15" s="24"/>
      <c r="F15" s="30"/>
      <c r="G15" s="153"/>
      <c r="H15" s="30"/>
      <c r="I15" s="30"/>
      <c r="J15" s="30"/>
      <c r="K15" s="30"/>
      <c r="L15" s="30"/>
      <c r="M15" s="30"/>
      <c r="N15" s="30"/>
      <c r="O15" s="30"/>
      <c r="P15" s="30"/>
      <c r="Q15" s="30"/>
      <c r="R15" s="30"/>
      <c r="S15" s="30"/>
      <c r="T15" s="30"/>
      <c r="U15" s="30"/>
      <c r="V15" s="30"/>
    </row>
    <row r="16" spans="1:22" s="26" customFormat="1" ht="13.5" customHeight="1" x14ac:dyDescent="0.2">
      <c r="A16" s="4" t="s">
        <v>16</v>
      </c>
      <c r="B16" s="28">
        <v>160</v>
      </c>
      <c r="C16" s="29">
        <v>2.4334600760456273</v>
      </c>
      <c r="D16" s="24"/>
      <c r="E16" s="24"/>
      <c r="F16" s="30"/>
      <c r="G16" s="153"/>
      <c r="H16" s="30"/>
      <c r="I16" s="30"/>
      <c r="J16" s="30"/>
      <c r="K16" s="30"/>
      <c r="L16" s="30"/>
      <c r="M16" s="30"/>
      <c r="N16" s="30"/>
      <c r="O16" s="30"/>
      <c r="P16" s="30"/>
      <c r="Q16" s="30"/>
      <c r="R16" s="30"/>
      <c r="S16" s="30"/>
      <c r="T16" s="30"/>
      <c r="U16" s="30"/>
      <c r="V16" s="30"/>
    </row>
    <row r="17" spans="1:22" s="26" customFormat="1" ht="13.5" customHeight="1" x14ac:dyDescent="0.2">
      <c r="A17" s="4" t="s">
        <v>17</v>
      </c>
      <c r="B17" s="28">
        <v>31</v>
      </c>
      <c r="C17" s="29">
        <v>0.47148288973384034</v>
      </c>
      <c r="D17" s="24"/>
      <c r="E17" s="24"/>
      <c r="F17" s="30"/>
      <c r="G17" s="153"/>
      <c r="H17" s="30"/>
      <c r="I17" s="30"/>
      <c r="J17" s="30"/>
      <c r="K17" s="30"/>
      <c r="L17" s="30"/>
      <c r="M17" s="30"/>
      <c r="N17" s="30"/>
      <c r="O17" s="30"/>
      <c r="P17" s="30"/>
      <c r="Q17" s="30"/>
      <c r="R17" s="30"/>
      <c r="S17" s="30"/>
      <c r="T17" s="30"/>
      <c r="U17" s="30"/>
      <c r="V17" s="30"/>
    </row>
    <row r="18" spans="1:22" ht="13.5" customHeight="1" x14ac:dyDescent="0.2">
      <c r="A18" s="4" t="s">
        <v>18</v>
      </c>
      <c r="B18" s="28">
        <v>75</v>
      </c>
      <c r="C18" s="29">
        <v>1.1406844106463878</v>
      </c>
      <c r="F18" s="23"/>
      <c r="G18" s="153"/>
      <c r="H18" s="23"/>
      <c r="I18" s="23"/>
      <c r="J18" s="23"/>
      <c r="K18" s="23"/>
      <c r="L18" s="23"/>
      <c r="M18" s="23"/>
      <c r="N18" s="23"/>
      <c r="O18" s="23"/>
      <c r="P18" s="23"/>
      <c r="Q18" s="23"/>
      <c r="R18" s="23"/>
      <c r="S18" s="23"/>
      <c r="T18" s="23"/>
      <c r="U18" s="23"/>
      <c r="V18" s="23"/>
    </row>
    <row r="19" spans="1:22" ht="13.5" customHeight="1" x14ac:dyDescent="0.2">
      <c r="A19" s="4" t="s">
        <v>19</v>
      </c>
      <c r="B19" s="28">
        <v>1072</v>
      </c>
      <c r="C19" s="29">
        <v>16.304182509505704</v>
      </c>
      <c r="F19" s="23"/>
      <c r="G19" s="153"/>
      <c r="H19" s="23"/>
      <c r="I19" s="23"/>
      <c r="J19" s="23"/>
      <c r="K19" s="23"/>
      <c r="L19" s="23"/>
      <c r="M19" s="23"/>
      <c r="N19" s="23"/>
      <c r="O19" s="23"/>
      <c r="P19" s="23"/>
      <c r="Q19" s="23"/>
      <c r="R19" s="23"/>
      <c r="S19" s="23"/>
      <c r="T19" s="23"/>
      <c r="U19" s="23"/>
      <c r="V19" s="23"/>
    </row>
    <row r="20" spans="1:22" ht="13.5" customHeight="1" x14ac:dyDescent="0.2">
      <c r="A20" s="4" t="s">
        <v>20</v>
      </c>
      <c r="B20" s="28">
        <v>4</v>
      </c>
      <c r="C20" s="29">
        <v>6.0836501901140684E-2</v>
      </c>
      <c r="F20" s="23"/>
      <c r="G20" s="153"/>
      <c r="H20" s="23"/>
      <c r="I20" s="23"/>
      <c r="J20" s="23"/>
      <c r="K20" s="23"/>
      <c r="L20" s="23"/>
      <c r="M20" s="23"/>
      <c r="N20" s="23"/>
      <c r="O20" s="23"/>
      <c r="P20" s="23"/>
      <c r="Q20" s="23"/>
      <c r="R20" s="23"/>
      <c r="S20" s="23"/>
      <c r="T20" s="23"/>
      <c r="U20" s="23"/>
      <c r="V20" s="23"/>
    </row>
    <row r="21" spans="1:22" ht="13.5" customHeight="1" x14ac:dyDescent="0.2">
      <c r="A21" s="4" t="s">
        <v>21</v>
      </c>
      <c r="B21" s="28">
        <v>2</v>
      </c>
      <c r="C21" s="29">
        <v>3.0418250950570342E-2</v>
      </c>
      <c r="F21" s="23"/>
      <c r="G21" s="153"/>
      <c r="H21" s="23"/>
      <c r="I21" s="23"/>
      <c r="J21" s="23"/>
      <c r="K21" s="23"/>
      <c r="L21" s="23"/>
      <c r="M21" s="23"/>
      <c r="N21" s="23"/>
      <c r="O21" s="23"/>
      <c r="P21" s="23"/>
      <c r="Q21" s="23"/>
      <c r="R21" s="23"/>
      <c r="S21" s="23"/>
      <c r="T21" s="23"/>
      <c r="U21" s="23"/>
      <c r="V21" s="23"/>
    </row>
    <row r="22" spans="1:22" ht="13.5" customHeight="1" x14ac:dyDescent="0.2">
      <c r="A22" s="4" t="s">
        <v>23</v>
      </c>
      <c r="B22" s="28">
        <v>1</v>
      </c>
      <c r="C22" s="29">
        <v>1.5209125475285171E-2</v>
      </c>
      <c r="F22" s="23"/>
      <c r="G22" s="153"/>
      <c r="H22" s="23"/>
      <c r="I22" s="23"/>
      <c r="J22" s="23"/>
      <c r="K22" s="23"/>
      <c r="L22" s="23"/>
      <c r="M22" s="23"/>
      <c r="N22" s="23"/>
      <c r="O22" s="23"/>
      <c r="P22" s="23"/>
      <c r="Q22" s="23"/>
      <c r="R22" s="23"/>
      <c r="S22" s="23"/>
      <c r="T22" s="23"/>
      <c r="U22" s="23"/>
      <c r="V22" s="23"/>
    </row>
    <row r="23" spans="1:22" ht="13.5" customHeight="1" x14ac:dyDescent="0.2">
      <c r="A23" s="4" t="s">
        <v>24</v>
      </c>
      <c r="B23" s="28">
        <v>22</v>
      </c>
      <c r="C23" s="29">
        <v>0.33460076045627379</v>
      </c>
      <c r="F23" s="23"/>
      <c r="G23" s="153"/>
      <c r="H23" s="23"/>
      <c r="I23" s="23"/>
      <c r="J23" s="23"/>
      <c r="K23" s="23"/>
      <c r="L23" s="23"/>
      <c r="M23" s="23"/>
      <c r="N23" s="23"/>
      <c r="O23" s="23"/>
      <c r="P23" s="23"/>
      <c r="Q23" s="23"/>
      <c r="R23" s="23"/>
      <c r="S23" s="23"/>
      <c r="T23" s="23"/>
      <c r="U23" s="23"/>
      <c r="V23" s="23"/>
    </row>
    <row r="24" spans="1:22" ht="13.5" customHeight="1" x14ac:dyDescent="0.2">
      <c r="A24" s="4" t="s">
        <v>25</v>
      </c>
      <c r="B24" s="28">
        <v>502</v>
      </c>
      <c r="C24" s="29">
        <v>7.6349809885931554</v>
      </c>
      <c r="F24" s="23"/>
      <c r="G24" s="153"/>
      <c r="H24" s="23"/>
      <c r="I24" s="23"/>
      <c r="J24" s="23"/>
      <c r="K24" s="23"/>
      <c r="L24" s="23"/>
      <c r="M24" s="23"/>
      <c r="N24" s="23"/>
      <c r="O24" s="23"/>
      <c r="P24" s="23"/>
      <c r="Q24" s="23"/>
      <c r="R24" s="23"/>
      <c r="S24" s="23"/>
      <c r="T24" s="23"/>
      <c r="U24" s="23"/>
      <c r="V24" s="23"/>
    </row>
    <row r="25" spans="1:22" ht="13.5" customHeight="1" x14ac:dyDescent="0.2">
      <c r="A25" s="4" t="s">
        <v>27</v>
      </c>
      <c r="B25" s="28">
        <v>98</v>
      </c>
      <c r="C25" s="29">
        <v>1.4904942965779469</v>
      </c>
      <c r="F25" s="23"/>
      <c r="G25" s="153"/>
      <c r="H25" s="23"/>
      <c r="I25" s="23"/>
      <c r="J25" s="23"/>
      <c r="K25" s="23"/>
      <c r="L25" s="23"/>
      <c r="M25" s="23"/>
      <c r="N25" s="23"/>
      <c r="O25" s="23"/>
      <c r="P25" s="23"/>
      <c r="Q25" s="23"/>
      <c r="R25" s="23"/>
      <c r="S25" s="23"/>
      <c r="T25" s="23"/>
      <c r="U25" s="23"/>
      <c r="V25" s="23"/>
    </row>
    <row r="26" spans="1:22" ht="13.5" customHeight="1" x14ac:dyDescent="0.2">
      <c r="A26" s="4" t="s">
        <v>28</v>
      </c>
      <c r="B26" s="28">
        <v>1436</v>
      </c>
      <c r="C26" s="29">
        <v>21.840304182509506</v>
      </c>
      <c r="F26" s="23"/>
      <c r="G26" s="153"/>
      <c r="H26" s="23"/>
      <c r="I26" s="23"/>
      <c r="J26" s="23"/>
      <c r="K26" s="23"/>
      <c r="L26" s="23"/>
      <c r="M26" s="23"/>
      <c r="N26" s="23"/>
      <c r="O26" s="23"/>
      <c r="P26" s="23"/>
      <c r="Q26" s="23"/>
      <c r="R26" s="23"/>
      <c r="S26" s="23"/>
      <c r="T26" s="23"/>
      <c r="U26" s="23"/>
      <c r="V26" s="23"/>
    </row>
    <row r="27" spans="1:22" ht="13.5" customHeight="1" x14ac:dyDescent="0.2">
      <c r="A27" s="4" t="s">
        <v>29</v>
      </c>
      <c r="B27" s="28">
        <v>135</v>
      </c>
      <c r="C27" s="29">
        <v>2.0532319391634983</v>
      </c>
      <c r="F27" s="23"/>
      <c r="G27" s="153"/>
      <c r="H27" s="23"/>
      <c r="I27" s="23"/>
      <c r="J27" s="23"/>
      <c r="K27" s="23"/>
      <c r="L27" s="23"/>
      <c r="M27" s="23"/>
      <c r="N27" s="23"/>
      <c r="O27" s="23"/>
      <c r="P27" s="23"/>
      <c r="Q27" s="23"/>
      <c r="R27" s="23"/>
      <c r="S27" s="23"/>
      <c r="T27" s="23"/>
      <c r="U27" s="23"/>
      <c r="V27" s="23"/>
    </row>
    <row r="28" spans="1:22" ht="13.5" customHeight="1" x14ac:dyDescent="0.2">
      <c r="A28" s="4" t="s">
        <v>30</v>
      </c>
      <c r="B28" s="28">
        <v>5</v>
      </c>
      <c r="C28" s="29">
        <v>7.6045627376425853E-2</v>
      </c>
      <c r="F28" s="23"/>
      <c r="G28" s="153"/>
      <c r="H28" s="23"/>
      <c r="I28" s="23"/>
      <c r="J28" s="23"/>
      <c r="K28" s="23"/>
      <c r="L28" s="23"/>
      <c r="M28" s="23"/>
      <c r="N28" s="23"/>
      <c r="O28" s="23"/>
      <c r="P28" s="23"/>
      <c r="Q28" s="23"/>
      <c r="R28" s="23"/>
      <c r="S28" s="23"/>
      <c r="T28" s="23"/>
      <c r="U28" s="23"/>
      <c r="V28" s="23"/>
    </row>
    <row r="29" spans="1:22" ht="13.5" customHeight="1" x14ac:dyDescent="0.2">
      <c r="A29" s="4" t="s">
        <v>33</v>
      </c>
      <c r="B29" s="28">
        <v>24</v>
      </c>
      <c r="C29" s="29">
        <v>0.36501901140684412</v>
      </c>
      <c r="F29" s="23"/>
      <c r="G29" s="153"/>
      <c r="H29" s="23"/>
      <c r="I29" s="23"/>
      <c r="J29" s="23"/>
      <c r="K29" s="23"/>
      <c r="L29" s="23"/>
      <c r="M29" s="23"/>
      <c r="N29" s="23"/>
      <c r="O29" s="23"/>
      <c r="P29" s="23"/>
      <c r="Q29" s="23"/>
      <c r="R29" s="23"/>
      <c r="S29" s="23"/>
      <c r="T29" s="23"/>
      <c r="U29" s="23"/>
      <c r="V29" s="23"/>
    </row>
    <row r="30" spans="1:22" ht="13.5" customHeight="1" x14ac:dyDescent="0.2">
      <c r="A30" s="4" t="s">
        <v>34</v>
      </c>
      <c r="B30" s="28">
        <v>2012</v>
      </c>
      <c r="C30" s="29">
        <v>30.600760456273761</v>
      </c>
      <c r="F30" s="23"/>
      <c r="G30" s="153"/>
      <c r="H30" s="23"/>
      <c r="I30" s="23"/>
      <c r="J30" s="23"/>
      <c r="K30" s="23"/>
      <c r="L30" s="23"/>
      <c r="M30" s="23"/>
      <c r="N30" s="23"/>
      <c r="O30" s="23"/>
      <c r="P30" s="23"/>
      <c r="Q30" s="23"/>
      <c r="R30" s="23"/>
      <c r="S30" s="23"/>
      <c r="T30" s="23"/>
      <c r="U30" s="23"/>
      <c r="V30" s="23"/>
    </row>
    <row r="31" spans="1:22" ht="13.5" customHeight="1" x14ac:dyDescent="0.2">
      <c r="A31" s="6" t="s">
        <v>35</v>
      </c>
      <c r="B31" s="31">
        <f>SUM(B7:B30)</f>
        <v>6575</v>
      </c>
      <c r="C31" s="29">
        <v>100</v>
      </c>
      <c r="D31" s="26"/>
      <c r="E31" s="26"/>
      <c r="F31" s="23"/>
      <c r="G31" s="153"/>
      <c r="H31" s="23"/>
      <c r="I31" s="23"/>
      <c r="J31" s="23"/>
      <c r="K31" s="23"/>
      <c r="L31" s="23"/>
      <c r="M31" s="23"/>
      <c r="N31" s="23"/>
      <c r="O31" s="23"/>
      <c r="P31" s="23"/>
      <c r="Q31" s="23"/>
      <c r="R31" s="23"/>
      <c r="S31" s="23"/>
      <c r="T31" s="23"/>
      <c r="U31" s="23"/>
      <c r="V31" s="23"/>
    </row>
    <row r="32" spans="1:22" ht="13.5" customHeight="1" x14ac:dyDescent="0.2">
      <c r="A32" s="7" t="s">
        <v>36</v>
      </c>
      <c r="B32" s="32">
        <v>2088</v>
      </c>
      <c r="C32" s="33"/>
      <c r="D32" s="26"/>
      <c r="E32" s="26"/>
      <c r="F32" s="23"/>
      <c r="G32" s="153"/>
      <c r="H32" s="23"/>
      <c r="I32" s="23"/>
      <c r="J32" s="23"/>
      <c r="K32" s="23"/>
      <c r="L32" s="23"/>
      <c r="M32" s="23"/>
      <c r="N32" s="23"/>
      <c r="O32" s="23"/>
      <c r="P32" s="23"/>
      <c r="Q32" s="23"/>
      <c r="R32" s="23"/>
      <c r="S32" s="23"/>
      <c r="T32" s="23"/>
      <c r="U32" s="23"/>
      <c r="V32" s="23"/>
    </row>
    <row r="33" spans="1:22" ht="30.75" customHeight="1" x14ac:dyDescent="0.2">
      <c r="A33" s="173" t="s">
        <v>50</v>
      </c>
      <c r="B33" s="173"/>
      <c r="C33" s="173"/>
      <c r="D33" s="26"/>
      <c r="E33" s="26"/>
      <c r="F33" s="23"/>
      <c r="G33" s="153"/>
      <c r="H33" s="23"/>
      <c r="I33" s="23"/>
      <c r="J33" s="23"/>
      <c r="K33" s="23"/>
      <c r="L33" s="23"/>
      <c r="M33" s="23"/>
      <c r="N33" s="23"/>
      <c r="O33" s="23"/>
      <c r="P33" s="23"/>
      <c r="Q33" s="23"/>
      <c r="R33" s="23"/>
      <c r="S33" s="23"/>
      <c r="T33" s="23"/>
      <c r="U33" s="23"/>
      <c r="V33" s="23"/>
    </row>
    <row r="34" spans="1:22" ht="13.5" customHeight="1" x14ac:dyDescent="0.2">
      <c r="A34" s="34"/>
      <c r="B34" s="34"/>
      <c r="C34" s="34"/>
      <c r="D34" s="26"/>
      <c r="E34" s="26"/>
      <c r="F34" s="23"/>
      <c r="G34" s="153"/>
      <c r="H34" s="23"/>
      <c r="I34" s="23"/>
      <c r="J34" s="23"/>
      <c r="K34" s="23"/>
      <c r="L34" s="23"/>
      <c r="M34" s="23"/>
      <c r="N34" s="23"/>
      <c r="O34" s="23"/>
      <c r="P34" s="23"/>
      <c r="Q34" s="23"/>
      <c r="R34" s="23"/>
      <c r="S34" s="23"/>
      <c r="T34" s="23"/>
      <c r="U34" s="23"/>
      <c r="V34" s="23"/>
    </row>
    <row r="35" spans="1:22" ht="13.5" customHeight="1" x14ac:dyDescent="0.2">
      <c r="A35" s="34"/>
      <c r="B35" s="34"/>
      <c r="C35" s="34"/>
      <c r="D35" s="26"/>
      <c r="E35" s="26"/>
      <c r="F35" s="23"/>
      <c r="G35" s="154"/>
      <c r="H35" s="23"/>
      <c r="I35" s="23"/>
      <c r="J35" s="23"/>
      <c r="K35" s="23"/>
      <c r="L35" s="23"/>
      <c r="M35" s="23"/>
      <c r="N35" s="23"/>
      <c r="O35" s="23"/>
      <c r="P35" s="23"/>
      <c r="Q35" s="23"/>
      <c r="R35" s="23"/>
      <c r="S35" s="23"/>
      <c r="T35" s="23"/>
      <c r="U35" s="23"/>
      <c r="V35" s="23"/>
    </row>
    <row r="36" spans="1:22" ht="27.75" customHeight="1" x14ac:dyDescent="0.2">
      <c r="A36" s="166" t="s">
        <v>51</v>
      </c>
      <c r="B36" s="166"/>
      <c r="C36" s="166"/>
      <c r="D36" s="35"/>
      <c r="E36" s="35"/>
      <c r="F36" s="23"/>
      <c r="G36" s="155"/>
      <c r="H36" s="23"/>
      <c r="I36" s="23"/>
      <c r="J36" s="23"/>
      <c r="K36" s="23"/>
      <c r="L36" s="23"/>
      <c r="M36" s="23"/>
      <c r="N36" s="23"/>
      <c r="O36" s="23"/>
      <c r="P36" s="23"/>
      <c r="Q36" s="23"/>
      <c r="R36" s="23"/>
      <c r="S36" s="23"/>
      <c r="T36" s="23"/>
      <c r="U36" s="23"/>
      <c r="V36" s="23"/>
    </row>
    <row r="37" spans="1:22" ht="13.5" customHeight="1" x14ac:dyDescent="0.2">
      <c r="A37" s="25"/>
      <c r="B37" s="26"/>
      <c r="C37" s="27"/>
      <c r="D37" s="22"/>
      <c r="E37" s="22"/>
      <c r="F37" s="23"/>
      <c r="G37" s="23"/>
      <c r="H37" s="23"/>
      <c r="I37" s="23"/>
      <c r="J37" s="23"/>
      <c r="K37" s="23"/>
      <c r="L37" s="23"/>
      <c r="M37" s="23"/>
      <c r="N37" s="23"/>
      <c r="O37" s="23"/>
      <c r="P37" s="23"/>
      <c r="Q37" s="23"/>
      <c r="R37" s="23"/>
      <c r="S37" s="23"/>
      <c r="T37" s="23"/>
      <c r="U37" s="23"/>
      <c r="V37" s="23"/>
    </row>
    <row r="38" spans="1:22" s="1" customFormat="1" ht="13.5" customHeight="1" x14ac:dyDescent="0.2">
      <c r="A38" s="162" t="s">
        <v>3</v>
      </c>
      <c r="B38" s="161" t="s">
        <v>4</v>
      </c>
      <c r="C38" s="161"/>
      <c r="D38" s="10"/>
      <c r="E38" s="13"/>
    </row>
    <row r="39" spans="1:22" s="1" customFormat="1" ht="27" customHeight="1" x14ac:dyDescent="0.2">
      <c r="A39" s="163"/>
      <c r="B39" s="3" t="s">
        <v>5</v>
      </c>
      <c r="C39" s="151" t="s">
        <v>6</v>
      </c>
      <c r="D39" s="11"/>
      <c r="E39" s="13"/>
    </row>
    <row r="40" spans="1:22" s="70" customFormat="1" ht="13.5" customHeight="1" x14ac:dyDescent="0.25">
      <c r="A40" s="71" t="s">
        <v>52</v>
      </c>
      <c r="B40" s="67">
        <f>SUM(B41:B47)</f>
        <v>4173</v>
      </c>
      <c r="C40" s="68"/>
      <c r="D40" s="48"/>
      <c r="E40" s="48"/>
      <c r="F40" s="69"/>
      <c r="G40" s="69"/>
      <c r="H40" s="69"/>
      <c r="I40" s="69"/>
      <c r="J40" s="69"/>
      <c r="K40" s="69"/>
      <c r="L40" s="69"/>
      <c r="M40" s="69"/>
      <c r="N40" s="69"/>
      <c r="O40" s="69"/>
      <c r="P40" s="69"/>
      <c r="Q40" s="69"/>
      <c r="R40" s="69"/>
      <c r="S40" s="69"/>
      <c r="T40" s="69"/>
      <c r="U40" s="69"/>
      <c r="V40" s="69"/>
    </row>
    <row r="41" spans="1:22" s="37" customFormat="1" ht="13.5" customHeight="1" x14ac:dyDescent="0.25">
      <c r="A41" s="4" t="s">
        <v>19</v>
      </c>
      <c r="B41" s="32">
        <v>805</v>
      </c>
      <c r="C41" s="29">
        <v>19.290678169182844</v>
      </c>
      <c r="D41" s="38"/>
      <c r="E41" s="38"/>
      <c r="F41" s="36"/>
      <c r="G41" s="36"/>
      <c r="H41" s="36"/>
      <c r="I41" s="36"/>
      <c r="J41" s="36"/>
      <c r="K41" s="36"/>
      <c r="L41" s="36"/>
      <c r="M41" s="36"/>
      <c r="N41" s="36"/>
      <c r="O41" s="36"/>
      <c r="P41" s="36"/>
      <c r="Q41" s="36"/>
      <c r="R41" s="36"/>
      <c r="S41" s="36"/>
      <c r="T41" s="36"/>
      <c r="U41" s="36"/>
      <c r="V41" s="36"/>
    </row>
    <row r="42" spans="1:22" s="37" customFormat="1" ht="13.5" customHeight="1" x14ac:dyDescent="0.25">
      <c r="A42" s="4" t="s">
        <v>24</v>
      </c>
      <c r="B42" s="32">
        <v>22</v>
      </c>
      <c r="C42" s="29">
        <v>0.5271986580397795</v>
      </c>
      <c r="D42" s="38"/>
      <c r="E42" s="38"/>
      <c r="F42" s="36"/>
      <c r="G42" s="36"/>
      <c r="H42" s="36"/>
      <c r="I42" s="36"/>
      <c r="J42" s="36"/>
      <c r="K42" s="36"/>
      <c r="L42" s="36"/>
      <c r="M42" s="36"/>
      <c r="N42" s="36"/>
      <c r="O42" s="36"/>
      <c r="P42" s="36"/>
      <c r="Q42" s="36"/>
      <c r="R42" s="36"/>
      <c r="S42" s="36"/>
      <c r="T42" s="36"/>
      <c r="U42" s="36"/>
      <c r="V42" s="36"/>
    </row>
    <row r="43" spans="1:22" s="37" customFormat="1" ht="13.5" customHeight="1" x14ac:dyDescent="0.25">
      <c r="A43" s="4" t="s">
        <v>25</v>
      </c>
      <c r="B43" s="32">
        <v>423</v>
      </c>
      <c r="C43" s="29">
        <v>10.136592379583034</v>
      </c>
      <c r="D43" s="38"/>
      <c r="E43" s="38"/>
      <c r="F43" s="36"/>
      <c r="G43" s="36"/>
      <c r="H43" s="36"/>
      <c r="I43" s="36"/>
      <c r="J43" s="36"/>
      <c r="K43" s="36"/>
      <c r="L43" s="36"/>
      <c r="M43" s="36"/>
      <c r="N43" s="36"/>
      <c r="O43" s="36"/>
      <c r="P43" s="36"/>
      <c r="Q43" s="36"/>
      <c r="R43" s="36"/>
      <c r="S43" s="36"/>
      <c r="T43" s="36"/>
      <c r="U43" s="36"/>
      <c r="V43" s="36"/>
    </row>
    <row r="44" spans="1:22" s="37" customFormat="1" ht="13.5" customHeight="1" x14ac:dyDescent="0.25">
      <c r="A44" s="4" t="s">
        <v>27</v>
      </c>
      <c r="B44" s="32">
        <v>5</v>
      </c>
      <c r="C44" s="29">
        <v>0.11981787682722263</v>
      </c>
      <c r="D44" s="38"/>
      <c r="E44" s="38"/>
      <c r="F44" s="36"/>
      <c r="G44" s="36"/>
      <c r="H44" s="36"/>
      <c r="I44" s="36"/>
      <c r="J44" s="36"/>
      <c r="K44" s="36"/>
      <c r="L44" s="36"/>
      <c r="M44" s="36"/>
      <c r="N44" s="36"/>
      <c r="O44" s="36"/>
      <c r="P44" s="36"/>
      <c r="Q44" s="36"/>
      <c r="R44" s="36"/>
      <c r="S44" s="36"/>
      <c r="T44" s="36"/>
      <c r="U44" s="36"/>
      <c r="V44" s="36"/>
    </row>
    <row r="45" spans="1:22" s="37" customFormat="1" ht="13.5" customHeight="1" x14ac:dyDescent="0.25">
      <c r="A45" s="4" t="s">
        <v>28</v>
      </c>
      <c r="B45" s="32">
        <v>1148</v>
      </c>
      <c r="C45" s="29">
        <v>27.510184519530313</v>
      </c>
      <c r="D45" s="38"/>
      <c r="E45" s="38"/>
      <c r="F45" s="36"/>
      <c r="G45" s="36"/>
      <c r="H45" s="36"/>
      <c r="I45" s="36"/>
      <c r="J45" s="36"/>
      <c r="K45" s="36"/>
      <c r="L45" s="36"/>
      <c r="M45" s="36"/>
      <c r="N45" s="36"/>
      <c r="O45" s="36"/>
      <c r="P45" s="36"/>
      <c r="Q45" s="36"/>
      <c r="R45" s="36"/>
      <c r="S45" s="36"/>
      <c r="T45" s="36"/>
      <c r="U45" s="36"/>
      <c r="V45" s="36"/>
    </row>
    <row r="46" spans="1:22" s="37" customFormat="1" ht="13.5" customHeight="1" x14ac:dyDescent="0.25">
      <c r="A46" s="4" t="s">
        <v>29</v>
      </c>
      <c r="B46" s="32">
        <v>86</v>
      </c>
      <c r="C46" s="29">
        <v>2.0608674814282293</v>
      </c>
      <c r="D46" s="38"/>
      <c r="E46" s="38"/>
      <c r="F46" s="36"/>
      <c r="G46" s="36"/>
      <c r="H46" s="36"/>
      <c r="I46" s="36"/>
      <c r="J46" s="36"/>
      <c r="K46" s="36"/>
      <c r="L46" s="36"/>
      <c r="M46" s="36"/>
      <c r="N46" s="36"/>
      <c r="O46" s="36"/>
      <c r="P46" s="36"/>
      <c r="Q46" s="36"/>
      <c r="R46" s="36"/>
      <c r="S46" s="36"/>
      <c r="T46" s="36"/>
      <c r="U46" s="36"/>
      <c r="V46" s="36"/>
    </row>
    <row r="47" spans="1:22" s="37" customFormat="1" ht="13.5" customHeight="1" x14ac:dyDescent="0.25">
      <c r="A47" s="4" t="s">
        <v>34</v>
      </c>
      <c r="B47" s="32">
        <v>1684</v>
      </c>
      <c r="C47" s="29">
        <v>40.35466091540858</v>
      </c>
      <c r="D47" s="38"/>
      <c r="E47" s="38"/>
      <c r="F47" s="36"/>
      <c r="G47" s="36"/>
      <c r="H47" s="36"/>
      <c r="I47" s="36"/>
      <c r="J47" s="36"/>
      <c r="K47" s="36"/>
      <c r="L47" s="36"/>
      <c r="M47" s="36"/>
      <c r="N47" s="36"/>
      <c r="O47" s="36"/>
      <c r="P47" s="36"/>
      <c r="Q47" s="36"/>
      <c r="R47" s="36"/>
      <c r="S47" s="36"/>
      <c r="T47" s="36"/>
      <c r="U47" s="36"/>
      <c r="V47" s="36"/>
    </row>
    <row r="48" spans="1:22" s="37" customFormat="1" ht="13.5" customHeight="1" x14ac:dyDescent="0.25">
      <c r="A48" s="7" t="s">
        <v>53</v>
      </c>
      <c r="B48" s="32">
        <v>2072</v>
      </c>
      <c r="C48" s="39"/>
      <c r="D48" s="40"/>
      <c r="E48" s="40"/>
      <c r="F48" s="36"/>
      <c r="G48" s="36"/>
      <c r="H48" s="36"/>
      <c r="I48" s="36"/>
      <c r="J48" s="36"/>
      <c r="K48" s="36"/>
      <c r="L48" s="36"/>
      <c r="M48" s="36"/>
      <c r="N48" s="36"/>
      <c r="O48" s="36"/>
      <c r="P48" s="36"/>
      <c r="Q48" s="36"/>
      <c r="R48" s="36"/>
      <c r="S48" s="36"/>
      <c r="T48" s="36"/>
      <c r="U48" s="36"/>
      <c r="V48" s="36"/>
    </row>
    <row r="49" spans="1:22" s="70" customFormat="1" ht="13.5" customHeight="1" x14ac:dyDescent="0.25">
      <c r="A49" s="6" t="s">
        <v>54</v>
      </c>
      <c r="B49" s="67">
        <f>SUM(B50:B63)</f>
        <v>1284</v>
      </c>
      <c r="C49" s="73"/>
      <c r="D49" s="74"/>
      <c r="E49" s="74"/>
      <c r="F49" s="69"/>
      <c r="G49" s="69"/>
      <c r="H49" s="69"/>
      <c r="I49" s="69"/>
      <c r="J49" s="69"/>
      <c r="K49" s="69"/>
      <c r="L49" s="69"/>
      <c r="M49" s="69"/>
      <c r="N49" s="69"/>
      <c r="O49" s="69"/>
      <c r="P49" s="69"/>
      <c r="Q49" s="69"/>
      <c r="R49" s="69"/>
      <c r="S49" s="69"/>
      <c r="T49" s="69"/>
      <c r="U49" s="69"/>
      <c r="V49" s="69"/>
    </row>
    <row r="50" spans="1:22" s="37" customFormat="1" ht="13.5" customHeight="1" x14ac:dyDescent="0.25">
      <c r="A50" s="4" t="s">
        <v>8</v>
      </c>
      <c r="B50" s="9">
        <v>7</v>
      </c>
      <c r="C50" s="29">
        <v>0.5608974358974359</v>
      </c>
      <c r="D50" s="38"/>
      <c r="E50" s="38"/>
      <c r="F50" s="36"/>
      <c r="G50" s="36"/>
      <c r="H50" s="36"/>
      <c r="I50" s="36"/>
      <c r="J50" s="36"/>
      <c r="K50" s="36"/>
      <c r="L50" s="36"/>
      <c r="M50" s="36"/>
      <c r="N50" s="36"/>
      <c r="O50" s="36"/>
      <c r="P50" s="36"/>
      <c r="Q50" s="36"/>
      <c r="R50" s="36"/>
      <c r="S50" s="36"/>
      <c r="T50" s="36"/>
      <c r="U50" s="36"/>
      <c r="V50" s="36"/>
    </row>
    <row r="51" spans="1:22" s="37" customFormat="1" ht="13.5" customHeight="1" x14ac:dyDescent="0.25">
      <c r="A51" s="4" t="s">
        <v>9</v>
      </c>
      <c r="B51" s="9">
        <v>1</v>
      </c>
      <c r="C51" s="29">
        <v>8.0128205128205121E-2</v>
      </c>
      <c r="D51" s="38"/>
      <c r="E51" s="38"/>
      <c r="F51" s="36"/>
      <c r="G51" s="36"/>
      <c r="H51" s="36"/>
      <c r="I51" s="36"/>
      <c r="J51" s="36"/>
      <c r="K51" s="36"/>
      <c r="L51" s="36"/>
      <c r="M51" s="36"/>
      <c r="N51" s="36"/>
      <c r="O51" s="36"/>
      <c r="P51" s="36"/>
      <c r="Q51" s="36"/>
      <c r="R51" s="36"/>
      <c r="S51" s="36"/>
      <c r="T51" s="36"/>
      <c r="U51" s="36"/>
      <c r="V51" s="36"/>
    </row>
    <row r="52" spans="1:22" s="37" customFormat="1" ht="13.5" customHeight="1" x14ac:dyDescent="0.25">
      <c r="A52" s="4" t="s">
        <v>10</v>
      </c>
      <c r="B52" s="9">
        <v>10</v>
      </c>
      <c r="C52" s="29">
        <v>0.80128205128205121</v>
      </c>
      <c r="D52" s="38"/>
      <c r="E52" s="38"/>
      <c r="F52" s="36"/>
      <c r="G52" s="36"/>
      <c r="H52" s="36"/>
      <c r="I52" s="36"/>
      <c r="J52" s="36"/>
      <c r="K52" s="36"/>
      <c r="L52" s="36"/>
      <c r="M52" s="36"/>
      <c r="N52" s="36"/>
      <c r="O52" s="36"/>
      <c r="P52" s="36"/>
      <c r="Q52" s="36"/>
      <c r="R52" s="36"/>
      <c r="S52" s="36"/>
      <c r="T52" s="36"/>
      <c r="U52" s="36"/>
      <c r="V52" s="36"/>
    </row>
    <row r="53" spans="1:22" s="37" customFormat="1" ht="13.5" customHeight="1" x14ac:dyDescent="0.25">
      <c r="A53" s="4" t="s">
        <v>11</v>
      </c>
      <c r="B53" s="41">
        <v>3</v>
      </c>
      <c r="C53" s="29">
        <v>0.24038461538461539</v>
      </c>
      <c r="D53" s="38"/>
      <c r="E53" s="38"/>
      <c r="F53" s="36"/>
      <c r="G53" s="36"/>
      <c r="H53" s="36"/>
      <c r="I53" s="36"/>
      <c r="J53" s="36"/>
      <c r="K53" s="36"/>
      <c r="L53" s="36"/>
      <c r="M53" s="36"/>
      <c r="N53" s="36"/>
      <c r="O53" s="36"/>
      <c r="P53" s="36"/>
      <c r="Q53" s="36"/>
      <c r="R53" s="36"/>
      <c r="S53" s="36"/>
      <c r="T53" s="36"/>
      <c r="U53" s="36"/>
      <c r="V53" s="36"/>
    </row>
    <row r="54" spans="1:22" s="37" customFormat="1" ht="13.5" customHeight="1" x14ac:dyDescent="0.25">
      <c r="A54" s="4" t="s">
        <v>12</v>
      </c>
      <c r="B54" s="9">
        <v>769</v>
      </c>
      <c r="C54" s="29">
        <v>61.618589743589745</v>
      </c>
      <c r="D54" s="38"/>
      <c r="E54" s="38"/>
      <c r="F54" s="36"/>
      <c r="G54" s="36"/>
      <c r="H54" s="36"/>
      <c r="I54" s="36"/>
      <c r="J54" s="36"/>
      <c r="K54" s="36"/>
      <c r="L54" s="36"/>
      <c r="M54" s="36"/>
      <c r="N54" s="36"/>
      <c r="O54" s="36"/>
      <c r="P54" s="36"/>
      <c r="Q54" s="36"/>
      <c r="R54" s="36"/>
      <c r="S54" s="36"/>
      <c r="T54" s="36"/>
      <c r="U54" s="36"/>
      <c r="V54" s="36"/>
    </row>
    <row r="55" spans="1:22" s="37" customFormat="1" ht="13.5" customHeight="1" x14ac:dyDescent="0.25">
      <c r="A55" s="4" t="s">
        <v>49</v>
      </c>
      <c r="B55" s="9">
        <v>8</v>
      </c>
      <c r="C55" s="29">
        <v>0.64102564102564097</v>
      </c>
      <c r="D55" s="38"/>
      <c r="E55" s="38"/>
      <c r="F55" s="36"/>
      <c r="G55" s="36"/>
      <c r="H55" s="36"/>
      <c r="I55" s="36"/>
      <c r="J55" s="36"/>
      <c r="K55" s="36"/>
      <c r="L55" s="36"/>
      <c r="M55" s="36"/>
      <c r="N55" s="36"/>
      <c r="O55" s="36"/>
      <c r="P55" s="36"/>
      <c r="Q55" s="36"/>
      <c r="R55" s="36"/>
      <c r="S55" s="36"/>
      <c r="T55" s="36"/>
      <c r="U55" s="36"/>
      <c r="V55" s="36"/>
    </row>
    <row r="56" spans="1:22" s="37" customFormat="1" ht="13.5" customHeight="1" x14ac:dyDescent="0.25">
      <c r="A56" s="4" t="s">
        <v>13</v>
      </c>
      <c r="B56" s="41">
        <v>15</v>
      </c>
      <c r="C56" s="29">
        <v>1.2019230769230771</v>
      </c>
      <c r="D56" s="38"/>
      <c r="E56" s="38"/>
      <c r="F56" s="36"/>
      <c r="G56" s="36"/>
      <c r="H56" s="36"/>
      <c r="I56" s="36"/>
      <c r="J56" s="36"/>
      <c r="K56" s="36"/>
      <c r="L56" s="36"/>
      <c r="M56" s="36"/>
      <c r="N56" s="36"/>
      <c r="O56" s="36"/>
      <c r="P56" s="36"/>
      <c r="Q56" s="36"/>
      <c r="R56" s="36"/>
      <c r="S56" s="36"/>
      <c r="T56" s="36"/>
      <c r="U56" s="36"/>
      <c r="V56" s="36"/>
    </row>
    <row r="57" spans="1:22" s="37" customFormat="1" ht="13.5" customHeight="1" x14ac:dyDescent="0.25">
      <c r="A57" s="4" t="s">
        <v>14</v>
      </c>
      <c r="B57" s="9">
        <v>161</v>
      </c>
      <c r="C57" s="29">
        <v>12.900641025641027</v>
      </c>
      <c r="D57" s="38"/>
      <c r="E57" s="38"/>
      <c r="F57" s="36"/>
      <c r="G57" s="36"/>
      <c r="H57" s="36"/>
      <c r="I57" s="36"/>
      <c r="J57" s="36"/>
      <c r="K57" s="36"/>
      <c r="L57" s="36"/>
      <c r="M57" s="36"/>
      <c r="N57" s="36"/>
      <c r="O57" s="36"/>
      <c r="P57" s="36"/>
      <c r="Q57" s="36"/>
      <c r="R57" s="36"/>
      <c r="S57" s="36"/>
      <c r="T57" s="36"/>
      <c r="U57" s="36"/>
      <c r="V57" s="36"/>
    </row>
    <row r="58" spans="1:22" s="37" customFormat="1" ht="13.5" customHeight="1" x14ac:dyDescent="0.25">
      <c r="A58" s="4" t="s">
        <v>15</v>
      </c>
      <c r="B58" s="9">
        <v>24</v>
      </c>
      <c r="C58" s="29">
        <v>1.9230769230769231</v>
      </c>
      <c r="D58" s="38"/>
      <c r="E58" s="38"/>
      <c r="F58" s="36"/>
      <c r="G58" s="36"/>
      <c r="H58" s="36"/>
      <c r="I58" s="36"/>
      <c r="J58" s="36"/>
      <c r="K58" s="36"/>
      <c r="L58" s="36"/>
      <c r="M58" s="36"/>
      <c r="N58" s="36"/>
      <c r="O58" s="36"/>
      <c r="P58" s="36"/>
      <c r="Q58" s="36"/>
      <c r="R58" s="36"/>
      <c r="S58" s="36"/>
      <c r="T58" s="36"/>
      <c r="U58" s="36"/>
      <c r="V58" s="36"/>
    </row>
    <row r="59" spans="1:22" s="37" customFormat="1" ht="13.5" customHeight="1" x14ac:dyDescent="0.25">
      <c r="A59" s="4" t="s">
        <v>16</v>
      </c>
      <c r="B59" s="9">
        <v>102</v>
      </c>
      <c r="C59" s="29">
        <v>8.1730769230769234</v>
      </c>
      <c r="D59" s="38"/>
      <c r="E59" s="38"/>
      <c r="F59" s="36"/>
      <c r="G59" s="36"/>
      <c r="H59" s="36"/>
      <c r="I59" s="36"/>
      <c r="J59" s="36"/>
      <c r="K59" s="36"/>
      <c r="L59" s="36"/>
      <c r="M59" s="36"/>
      <c r="N59" s="36"/>
      <c r="O59" s="36"/>
      <c r="P59" s="36"/>
      <c r="Q59" s="36"/>
      <c r="R59" s="36"/>
      <c r="S59" s="36"/>
      <c r="T59" s="36"/>
      <c r="U59" s="36"/>
      <c r="V59" s="36"/>
    </row>
    <row r="60" spans="1:22" s="37" customFormat="1" ht="13.5" customHeight="1" x14ac:dyDescent="0.25">
      <c r="A60" s="4" t="s">
        <v>17</v>
      </c>
      <c r="B60" s="9">
        <v>28</v>
      </c>
      <c r="C60" s="29">
        <v>2.2435897435897436</v>
      </c>
      <c r="D60" s="38"/>
      <c r="E60" s="38"/>
      <c r="F60" s="36"/>
      <c r="G60" s="36"/>
      <c r="H60" s="36"/>
      <c r="I60" s="36"/>
      <c r="J60" s="36"/>
      <c r="K60" s="36"/>
      <c r="L60" s="36"/>
      <c r="M60" s="36"/>
      <c r="N60" s="36"/>
      <c r="O60" s="36"/>
      <c r="P60" s="36"/>
      <c r="Q60" s="36"/>
      <c r="R60" s="36"/>
      <c r="S60" s="36"/>
      <c r="T60" s="36"/>
      <c r="U60" s="36"/>
      <c r="V60" s="36"/>
    </row>
    <row r="61" spans="1:22" s="37" customFormat="1" ht="13.5" customHeight="1" x14ac:dyDescent="0.25">
      <c r="A61" s="4" t="s">
        <v>19</v>
      </c>
      <c r="B61" s="9">
        <v>150</v>
      </c>
      <c r="C61" s="29">
        <v>12.01923076923077</v>
      </c>
      <c r="D61" s="38"/>
      <c r="E61" s="38"/>
      <c r="F61" s="36"/>
      <c r="G61" s="36"/>
      <c r="H61" s="36"/>
      <c r="I61" s="36"/>
      <c r="J61" s="36"/>
      <c r="K61" s="36"/>
      <c r="L61" s="36"/>
      <c r="M61" s="36"/>
      <c r="N61" s="36"/>
      <c r="O61" s="36"/>
      <c r="P61" s="36"/>
      <c r="Q61" s="36"/>
      <c r="R61" s="36"/>
      <c r="S61" s="36"/>
      <c r="T61" s="36"/>
      <c r="U61" s="36"/>
      <c r="V61" s="36"/>
    </row>
    <row r="62" spans="1:22" s="37" customFormat="1" ht="13.5" customHeight="1" x14ac:dyDescent="0.25">
      <c r="A62" s="4" t="s">
        <v>20</v>
      </c>
      <c r="B62" s="9">
        <v>4</v>
      </c>
      <c r="C62" s="29">
        <v>0.32051282051282048</v>
      </c>
      <c r="D62" s="38"/>
      <c r="E62" s="38"/>
      <c r="F62" s="36"/>
      <c r="G62" s="36"/>
      <c r="H62" s="36"/>
      <c r="I62" s="36"/>
      <c r="J62" s="36"/>
      <c r="K62" s="36"/>
      <c r="L62" s="36"/>
      <c r="M62" s="36"/>
      <c r="N62" s="36"/>
      <c r="O62" s="36"/>
      <c r="P62" s="36"/>
      <c r="Q62" s="36"/>
      <c r="R62" s="36"/>
      <c r="S62" s="36"/>
      <c r="T62" s="36"/>
      <c r="U62" s="36"/>
      <c r="V62" s="36"/>
    </row>
    <row r="63" spans="1:22" s="37" customFormat="1" ht="13.5" customHeight="1" x14ac:dyDescent="0.25">
      <c r="A63" s="4" t="s">
        <v>21</v>
      </c>
      <c r="B63" s="42">
        <v>2</v>
      </c>
      <c r="C63" s="29">
        <v>0.16025641025641024</v>
      </c>
      <c r="D63" s="43"/>
      <c r="E63" s="43"/>
      <c r="F63" s="36"/>
      <c r="G63" s="36"/>
      <c r="H63" s="36"/>
      <c r="I63" s="36"/>
      <c r="J63" s="36"/>
      <c r="K63" s="36"/>
      <c r="L63" s="36"/>
      <c r="M63" s="36"/>
      <c r="N63" s="36"/>
      <c r="O63" s="36"/>
      <c r="P63" s="36"/>
      <c r="Q63" s="36"/>
      <c r="R63" s="36"/>
      <c r="S63" s="36"/>
      <c r="T63" s="36"/>
      <c r="U63" s="36"/>
      <c r="V63" s="36"/>
    </row>
    <row r="64" spans="1:22" s="37" customFormat="1" ht="13.5" customHeight="1" x14ac:dyDescent="0.25">
      <c r="A64" s="7" t="s">
        <v>39</v>
      </c>
      <c r="B64" s="44">
        <v>181</v>
      </c>
      <c r="C64" s="44"/>
      <c r="D64" s="40"/>
      <c r="E64" s="40"/>
      <c r="F64" s="36"/>
      <c r="G64" s="36"/>
      <c r="H64" s="36"/>
      <c r="I64" s="36"/>
      <c r="J64" s="36"/>
      <c r="K64" s="36"/>
      <c r="L64" s="36"/>
      <c r="M64" s="36"/>
      <c r="N64" s="36"/>
      <c r="O64" s="36"/>
      <c r="P64" s="36"/>
      <c r="Q64" s="36"/>
      <c r="R64" s="36"/>
      <c r="S64" s="36"/>
      <c r="T64" s="36"/>
      <c r="U64" s="36"/>
      <c r="V64" s="36"/>
    </row>
    <row r="65" spans="1:22" s="70" customFormat="1" ht="22.5" customHeight="1" x14ac:dyDescent="0.25">
      <c r="A65" s="72" t="s">
        <v>55</v>
      </c>
      <c r="B65" s="67">
        <f>SUM(B66:B72)</f>
        <v>145</v>
      </c>
      <c r="C65" s="73"/>
      <c r="D65" s="45"/>
      <c r="E65" s="45"/>
      <c r="F65" s="69"/>
      <c r="G65" s="69"/>
      <c r="H65" s="69"/>
      <c r="I65" s="69"/>
      <c r="J65" s="69"/>
      <c r="K65" s="69"/>
      <c r="L65" s="69"/>
      <c r="M65" s="69"/>
      <c r="N65" s="69"/>
      <c r="O65" s="69"/>
      <c r="P65" s="69"/>
      <c r="Q65" s="69"/>
      <c r="R65" s="69"/>
      <c r="S65" s="69"/>
      <c r="T65" s="69"/>
      <c r="U65" s="69"/>
      <c r="V65" s="69"/>
    </row>
    <row r="66" spans="1:22" s="37" customFormat="1" ht="13.5" customHeight="1" x14ac:dyDescent="0.25">
      <c r="A66" s="4" t="s">
        <v>12</v>
      </c>
      <c r="B66" s="32">
        <v>2</v>
      </c>
      <c r="C66" s="29">
        <v>1.3793103448275863</v>
      </c>
      <c r="D66" s="40"/>
      <c r="E66" s="40"/>
      <c r="F66" s="36"/>
      <c r="G66" s="36"/>
      <c r="H66" s="36"/>
      <c r="I66" s="36"/>
      <c r="J66" s="36"/>
      <c r="K66" s="36"/>
      <c r="L66" s="36"/>
      <c r="M66" s="36"/>
      <c r="N66" s="36"/>
      <c r="O66" s="36"/>
      <c r="P66" s="36"/>
      <c r="Q66" s="36"/>
      <c r="R66" s="36"/>
      <c r="S66" s="36"/>
      <c r="T66" s="36"/>
      <c r="U66" s="36"/>
      <c r="V66" s="36"/>
    </row>
    <row r="67" spans="1:22" s="37" customFormat="1" ht="13.5" customHeight="1" x14ac:dyDescent="0.25">
      <c r="A67" s="4" t="s">
        <v>16</v>
      </c>
      <c r="B67" s="32">
        <v>1</v>
      </c>
      <c r="C67" s="29">
        <v>0.68965517241379315</v>
      </c>
      <c r="D67" s="40"/>
      <c r="E67" s="40"/>
      <c r="F67" s="36"/>
      <c r="G67" s="36"/>
      <c r="H67" s="36"/>
      <c r="I67" s="36"/>
      <c r="J67" s="36"/>
      <c r="K67" s="36"/>
      <c r="L67" s="36"/>
      <c r="M67" s="36"/>
      <c r="N67" s="36"/>
      <c r="O67" s="36"/>
      <c r="P67" s="36"/>
      <c r="Q67" s="36"/>
      <c r="R67" s="36"/>
      <c r="S67" s="36"/>
      <c r="T67" s="36"/>
      <c r="U67" s="36"/>
      <c r="V67" s="36"/>
    </row>
    <row r="68" spans="1:22" s="37" customFormat="1" ht="13.5" customHeight="1" x14ac:dyDescent="0.25">
      <c r="A68" s="4" t="s">
        <v>25</v>
      </c>
      <c r="B68" s="32">
        <v>6</v>
      </c>
      <c r="C68" s="29">
        <v>4.1379310344827589</v>
      </c>
      <c r="D68" s="40"/>
      <c r="E68" s="40"/>
      <c r="F68" s="36"/>
      <c r="G68" s="36"/>
      <c r="H68" s="36"/>
      <c r="I68" s="36"/>
      <c r="J68" s="36"/>
      <c r="K68" s="36"/>
      <c r="L68" s="36"/>
      <c r="M68" s="36"/>
      <c r="N68" s="36"/>
      <c r="O68" s="36"/>
      <c r="P68" s="36"/>
      <c r="Q68" s="36"/>
      <c r="R68" s="36"/>
      <c r="S68" s="36"/>
      <c r="T68" s="36"/>
      <c r="U68" s="36"/>
      <c r="V68" s="36"/>
    </row>
    <row r="69" spans="1:22" s="37" customFormat="1" ht="13.5" customHeight="1" x14ac:dyDescent="0.25">
      <c r="A69" s="4" t="s">
        <v>27</v>
      </c>
      <c r="B69" s="32">
        <v>27</v>
      </c>
      <c r="C69" s="29">
        <v>18.620689655172416</v>
      </c>
      <c r="D69" s="46"/>
      <c r="E69" s="47"/>
      <c r="F69" s="36"/>
      <c r="G69" s="36"/>
      <c r="H69" s="36"/>
      <c r="I69" s="36"/>
      <c r="J69" s="36"/>
      <c r="K69" s="36"/>
      <c r="L69" s="36"/>
      <c r="M69" s="36"/>
      <c r="N69" s="36"/>
      <c r="O69" s="36"/>
      <c r="P69" s="36"/>
      <c r="Q69" s="36"/>
      <c r="R69" s="36"/>
      <c r="S69" s="36"/>
      <c r="T69" s="36"/>
      <c r="U69" s="36"/>
      <c r="V69" s="36"/>
    </row>
    <row r="70" spans="1:22" s="37" customFormat="1" ht="13.5" customHeight="1" x14ac:dyDescent="0.25">
      <c r="A70" s="4" t="s">
        <v>28</v>
      </c>
      <c r="B70" s="32">
        <v>20</v>
      </c>
      <c r="C70" s="29">
        <v>13.793103448275861</v>
      </c>
      <c r="D70" s="46"/>
      <c r="E70" s="47"/>
      <c r="F70" s="36"/>
      <c r="G70" s="36"/>
      <c r="H70" s="36"/>
      <c r="I70" s="36"/>
      <c r="J70" s="36"/>
      <c r="K70" s="36"/>
      <c r="L70" s="36"/>
      <c r="M70" s="36"/>
      <c r="N70" s="36"/>
      <c r="O70" s="36"/>
      <c r="P70" s="36"/>
      <c r="Q70" s="36"/>
      <c r="R70" s="36"/>
      <c r="S70" s="36"/>
      <c r="T70" s="36"/>
      <c r="U70" s="36"/>
      <c r="V70" s="36"/>
    </row>
    <row r="71" spans="1:22" s="37" customFormat="1" ht="13.5" customHeight="1" x14ac:dyDescent="0.25">
      <c r="A71" s="4" t="s">
        <v>29</v>
      </c>
      <c r="B71" s="32">
        <v>38</v>
      </c>
      <c r="C71" s="29">
        <v>26.206896551724139</v>
      </c>
      <c r="D71" s="46"/>
      <c r="E71" s="47"/>
      <c r="F71" s="36"/>
      <c r="G71" s="36"/>
      <c r="H71" s="36"/>
      <c r="I71" s="36"/>
      <c r="J71" s="36"/>
      <c r="K71" s="36"/>
      <c r="L71" s="36"/>
      <c r="M71" s="36"/>
      <c r="N71" s="36"/>
      <c r="O71" s="36"/>
      <c r="P71" s="36"/>
      <c r="Q71" s="36"/>
      <c r="R71" s="36"/>
      <c r="S71" s="36"/>
      <c r="T71" s="36"/>
      <c r="U71" s="36"/>
      <c r="V71" s="36"/>
    </row>
    <row r="72" spans="1:22" s="37" customFormat="1" ht="13.5" customHeight="1" x14ac:dyDescent="0.25">
      <c r="A72" s="4" t="s">
        <v>34</v>
      </c>
      <c r="B72" s="32">
        <v>51</v>
      </c>
      <c r="C72" s="29">
        <v>35.172413793103445</v>
      </c>
      <c r="D72" s="46"/>
      <c r="E72" s="47"/>
      <c r="F72" s="36"/>
      <c r="G72" s="36"/>
      <c r="H72" s="36"/>
      <c r="I72" s="36"/>
      <c r="J72" s="36"/>
      <c r="K72" s="36"/>
      <c r="L72" s="36"/>
      <c r="M72" s="36"/>
      <c r="N72" s="36"/>
      <c r="O72" s="36"/>
      <c r="P72" s="36"/>
      <c r="Q72" s="36"/>
      <c r="R72" s="36"/>
      <c r="S72" s="36"/>
      <c r="T72" s="36"/>
      <c r="U72" s="36"/>
      <c r="V72" s="36"/>
    </row>
    <row r="73" spans="1:22" s="37" customFormat="1" ht="13.5" customHeight="1" x14ac:dyDescent="0.25">
      <c r="A73" s="7" t="s">
        <v>39</v>
      </c>
      <c r="B73" s="44">
        <v>43</v>
      </c>
      <c r="C73" s="44"/>
      <c r="D73" s="40"/>
      <c r="E73" s="40"/>
      <c r="F73" s="36"/>
      <c r="G73" s="36"/>
      <c r="H73" s="36"/>
      <c r="I73" s="36"/>
      <c r="J73" s="36"/>
      <c r="K73" s="36"/>
      <c r="L73" s="36"/>
      <c r="M73" s="36"/>
      <c r="N73" s="36"/>
      <c r="O73" s="36"/>
      <c r="P73" s="36"/>
      <c r="Q73" s="36"/>
      <c r="R73" s="36"/>
      <c r="S73" s="36"/>
      <c r="T73" s="36"/>
      <c r="U73" s="36"/>
      <c r="V73" s="36"/>
    </row>
    <row r="74" spans="1:22" s="79" customFormat="1" ht="13.5" customHeight="1" x14ac:dyDescent="0.25">
      <c r="A74" s="72" t="s">
        <v>56</v>
      </c>
      <c r="B74" s="81">
        <f>SUM(B75:B80)</f>
        <v>731</v>
      </c>
      <c r="C74" s="76"/>
      <c r="D74" s="77"/>
      <c r="E74" s="77"/>
      <c r="F74" s="78"/>
      <c r="G74" s="78"/>
      <c r="H74" s="78"/>
      <c r="I74" s="78"/>
      <c r="J74" s="78"/>
      <c r="K74" s="78"/>
      <c r="L74" s="78"/>
      <c r="M74" s="78"/>
      <c r="N74" s="78"/>
      <c r="O74" s="78"/>
      <c r="P74" s="78"/>
      <c r="Q74" s="78"/>
      <c r="R74" s="78"/>
      <c r="S74" s="78"/>
      <c r="T74" s="78"/>
      <c r="U74" s="78"/>
      <c r="V74" s="78"/>
    </row>
    <row r="75" spans="1:22" s="37" customFormat="1" ht="13.5" customHeight="1" x14ac:dyDescent="0.25">
      <c r="A75" s="4" t="s">
        <v>12</v>
      </c>
      <c r="B75" s="32">
        <v>1</v>
      </c>
      <c r="C75" s="29">
        <v>0.13679890560875513</v>
      </c>
      <c r="D75" s="40"/>
      <c r="E75" s="40"/>
      <c r="F75" s="36"/>
      <c r="G75" s="36"/>
      <c r="H75" s="36"/>
      <c r="I75" s="36"/>
      <c r="J75" s="36"/>
      <c r="K75" s="36"/>
      <c r="L75" s="36"/>
      <c r="M75" s="36"/>
      <c r="N75" s="36"/>
      <c r="O75" s="36"/>
      <c r="P75" s="36"/>
      <c r="Q75" s="36"/>
      <c r="R75" s="36"/>
      <c r="S75" s="36"/>
      <c r="T75" s="36"/>
      <c r="U75" s="36"/>
      <c r="V75" s="36"/>
    </row>
    <row r="76" spans="1:22" s="37" customFormat="1" ht="13.5" customHeight="1" x14ac:dyDescent="0.25">
      <c r="A76" s="4" t="s">
        <v>16</v>
      </c>
      <c r="B76" s="32">
        <v>57</v>
      </c>
      <c r="C76" s="29">
        <v>7.7975376196990425</v>
      </c>
      <c r="D76" s="40"/>
      <c r="E76" s="40"/>
      <c r="F76" s="36"/>
      <c r="G76" s="36"/>
      <c r="H76" s="36"/>
      <c r="I76" s="36"/>
      <c r="J76" s="36"/>
      <c r="K76" s="36"/>
      <c r="L76" s="36"/>
      <c r="M76" s="36"/>
      <c r="N76" s="36"/>
      <c r="O76" s="36"/>
      <c r="P76" s="36"/>
      <c r="Q76" s="36"/>
      <c r="R76" s="36"/>
      <c r="S76" s="36"/>
      <c r="T76" s="36"/>
      <c r="U76" s="36"/>
      <c r="V76" s="36"/>
    </row>
    <row r="77" spans="1:22" s="37" customFormat="1" ht="13.5" customHeight="1" x14ac:dyDescent="0.25">
      <c r="A77" s="4" t="s">
        <v>18</v>
      </c>
      <c r="B77" s="32">
        <v>77</v>
      </c>
      <c r="C77" s="29">
        <v>10.533515731874145</v>
      </c>
      <c r="D77" s="46"/>
      <c r="E77" s="38"/>
      <c r="F77" s="36"/>
      <c r="G77" s="36"/>
      <c r="H77" s="36"/>
      <c r="I77" s="36"/>
      <c r="J77" s="36"/>
      <c r="K77" s="36"/>
      <c r="L77" s="36"/>
      <c r="M77" s="36"/>
      <c r="N77" s="36"/>
      <c r="O77" s="36"/>
      <c r="P77" s="36"/>
      <c r="Q77" s="36"/>
      <c r="R77" s="36"/>
      <c r="S77" s="36"/>
      <c r="T77" s="36"/>
      <c r="U77" s="36"/>
      <c r="V77" s="36"/>
    </row>
    <row r="78" spans="1:22" s="37" customFormat="1" ht="13.5" customHeight="1" x14ac:dyDescent="0.25">
      <c r="A78" s="4" t="s">
        <v>19</v>
      </c>
      <c r="B78" s="32">
        <v>104</v>
      </c>
      <c r="C78" s="29">
        <v>14.227086183310533</v>
      </c>
      <c r="D78" s="46"/>
      <c r="E78" s="38"/>
      <c r="F78" s="36"/>
      <c r="G78" s="36"/>
      <c r="H78" s="36"/>
      <c r="I78" s="36"/>
      <c r="J78" s="36"/>
      <c r="K78" s="36"/>
      <c r="L78" s="36"/>
      <c r="M78" s="36"/>
      <c r="N78" s="36"/>
      <c r="O78" s="36"/>
      <c r="P78" s="36"/>
      <c r="Q78" s="36"/>
      <c r="R78" s="36"/>
      <c r="S78" s="36"/>
      <c r="T78" s="36"/>
      <c r="U78" s="36"/>
      <c r="V78" s="36"/>
    </row>
    <row r="79" spans="1:22" s="37" customFormat="1" ht="13.5" customHeight="1" x14ac:dyDescent="0.25">
      <c r="A79" s="4" t="s">
        <v>28</v>
      </c>
      <c r="B79" s="32">
        <v>253</v>
      </c>
      <c r="C79" s="29">
        <v>34.610123119015043</v>
      </c>
      <c r="D79" s="46"/>
      <c r="E79" s="38"/>
      <c r="F79" s="36"/>
      <c r="G79" s="36"/>
      <c r="H79" s="36"/>
      <c r="I79" s="36"/>
      <c r="J79" s="36"/>
      <c r="K79" s="36"/>
      <c r="L79" s="36"/>
      <c r="M79" s="36"/>
      <c r="N79" s="36"/>
      <c r="O79" s="36"/>
      <c r="P79" s="36"/>
      <c r="Q79" s="36"/>
      <c r="R79" s="36"/>
      <c r="S79" s="36"/>
      <c r="T79" s="36"/>
      <c r="U79" s="36"/>
      <c r="V79" s="36"/>
    </row>
    <row r="80" spans="1:22" s="37" customFormat="1" ht="13.5" customHeight="1" x14ac:dyDescent="0.25">
      <c r="A80" s="4" t="s">
        <v>34</v>
      </c>
      <c r="B80" s="32">
        <v>239</v>
      </c>
      <c r="C80" s="29">
        <v>32.694938440492479</v>
      </c>
      <c r="D80" s="46"/>
      <c r="E80" s="38"/>
      <c r="F80" s="36"/>
      <c r="G80" s="36"/>
      <c r="H80" s="36"/>
      <c r="I80" s="36"/>
      <c r="J80" s="36"/>
      <c r="K80" s="36"/>
      <c r="L80" s="36"/>
      <c r="M80" s="36"/>
      <c r="N80" s="36"/>
      <c r="O80" s="36"/>
      <c r="P80" s="36"/>
      <c r="Q80" s="36"/>
      <c r="R80" s="36"/>
      <c r="S80" s="36"/>
      <c r="T80" s="36"/>
      <c r="U80" s="36"/>
      <c r="V80" s="36"/>
    </row>
    <row r="81" spans="1:22" s="37" customFormat="1" ht="13.5" customHeight="1" x14ac:dyDescent="0.25">
      <c r="A81" s="7" t="s">
        <v>53</v>
      </c>
      <c r="B81" s="41">
        <v>244</v>
      </c>
      <c r="C81" s="29"/>
      <c r="D81" s="40"/>
      <c r="E81" s="40"/>
      <c r="F81" s="36"/>
      <c r="G81" s="36"/>
      <c r="H81" s="36"/>
      <c r="I81" s="36"/>
      <c r="J81" s="36"/>
      <c r="K81" s="36"/>
      <c r="L81" s="36"/>
      <c r="M81" s="36"/>
      <c r="N81" s="36"/>
      <c r="O81" s="36"/>
      <c r="P81" s="36"/>
      <c r="Q81" s="36"/>
      <c r="R81" s="36"/>
      <c r="S81" s="36"/>
      <c r="T81" s="36"/>
      <c r="U81" s="36"/>
      <c r="V81" s="36"/>
    </row>
    <row r="82" spans="1:22" s="70" customFormat="1" ht="13.5" customHeight="1" x14ac:dyDescent="0.25">
      <c r="A82" s="71" t="s">
        <v>57</v>
      </c>
      <c r="B82" s="67">
        <f>SUM(B83:B87)</f>
        <v>180</v>
      </c>
      <c r="C82" s="75"/>
      <c r="D82" s="74"/>
      <c r="E82" s="74"/>
      <c r="F82" s="69"/>
      <c r="G82" s="69"/>
      <c r="H82" s="69"/>
      <c r="I82" s="69"/>
      <c r="J82" s="69"/>
      <c r="K82" s="69"/>
      <c r="L82" s="69"/>
      <c r="M82" s="69"/>
      <c r="N82" s="69"/>
      <c r="O82" s="69"/>
      <c r="P82" s="69"/>
      <c r="Q82" s="69"/>
      <c r="R82" s="69"/>
      <c r="S82" s="69"/>
      <c r="T82" s="69"/>
      <c r="U82" s="69"/>
      <c r="V82" s="69"/>
    </row>
    <row r="83" spans="1:22" s="37" customFormat="1" ht="13.5" customHeight="1" x14ac:dyDescent="0.25">
      <c r="A83" s="4" t="s">
        <v>25</v>
      </c>
      <c r="B83" s="9">
        <v>67</v>
      </c>
      <c r="C83" s="29">
        <v>37.222222222222221</v>
      </c>
      <c r="D83" s="38"/>
      <c r="E83" s="38"/>
      <c r="F83" s="36"/>
      <c r="G83" s="36"/>
      <c r="H83" s="36"/>
      <c r="I83" s="36"/>
      <c r="J83" s="36"/>
      <c r="K83" s="36"/>
      <c r="L83" s="36"/>
      <c r="M83" s="36"/>
      <c r="N83" s="36"/>
      <c r="O83" s="36"/>
      <c r="P83" s="36"/>
      <c r="Q83" s="36"/>
      <c r="R83" s="36"/>
      <c r="S83" s="36"/>
      <c r="T83" s="36"/>
      <c r="U83" s="36"/>
      <c r="V83" s="36"/>
    </row>
    <row r="84" spans="1:22" s="37" customFormat="1" ht="13.5" customHeight="1" x14ac:dyDescent="0.25">
      <c r="A84" s="4" t="s">
        <v>27</v>
      </c>
      <c r="B84" s="9">
        <v>55</v>
      </c>
      <c r="C84" s="29">
        <v>30.555555555555557</v>
      </c>
      <c r="D84" s="38"/>
      <c r="E84" s="48"/>
      <c r="F84" s="36"/>
      <c r="G84" s="36"/>
      <c r="H84" s="36"/>
      <c r="I84" s="36"/>
      <c r="J84" s="36"/>
      <c r="K84" s="36"/>
      <c r="L84" s="36"/>
      <c r="M84" s="36"/>
      <c r="N84" s="36"/>
      <c r="O84" s="36"/>
      <c r="P84" s="36"/>
      <c r="Q84" s="36"/>
      <c r="R84" s="36"/>
      <c r="S84" s="36"/>
      <c r="T84" s="36"/>
      <c r="U84" s="36"/>
      <c r="V84" s="36"/>
    </row>
    <row r="85" spans="1:22" s="37" customFormat="1" ht="13.5" customHeight="1" x14ac:dyDescent="0.25">
      <c r="A85" s="4" t="s">
        <v>28</v>
      </c>
      <c r="B85" s="9">
        <v>15</v>
      </c>
      <c r="C85" s="29">
        <v>8.3333333333333321</v>
      </c>
      <c r="D85" s="38"/>
      <c r="E85" s="38"/>
      <c r="F85" s="36"/>
      <c r="G85" s="36"/>
      <c r="H85" s="36"/>
      <c r="I85" s="36"/>
      <c r="J85" s="36"/>
      <c r="K85" s="36"/>
      <c r="L85" s="36"/>
      <c r="M85" s="36"/>
      <c r="N85" s="36"/>
      <c r="O85" s="36"/>
      <c r="P85" s="36"/>
      <c r="Q85" s="36"/>
      <c r="R85" s="36"/>
      <c r="S85" s="36"/>
      <c r="T85" s="36"/>
      <c r="U85" s="36"/>
      <c r="V85" s="36"/>
    </row>
    <row r="86" spans="1:22" s="37" customFormat="1" ht="13.5" customHeight="1" x14ac:dyDescent="0.25">
      <c r="A86" s="4" t="s">
        <v>33</v>
      </c>
      <c r="B86" s="9">
        <v>24</v>
      </c>
      <c r="C86" s="29">
        <v>13.333333333333334</v>
      </c>
      <c r="D86" s="38"/>
      <c r="E86" s="38"/>
      <c r="F86" s="36"/>
      <c r="G86" s="36"/>
      <c r="H86" s="36"/>
      <c r="I86" s="36"/>
      <c r="J86" s="36"/>
      <c r="K86" s="36"/>
      <c r="L86" s="36"/>
      <c r="M86" s="36"/>
      <c r="N86" s="36"/>
      <c r="O86" s="36"/>
      <c r="P86" s="36"/>
      <c r="Q86" s="36"/>
      <c r="R86" s="36"/>
      <c r="S86" s="36"/>
      <c r="T86" s="36"/>
      <c r="U86" s="36"/>
      <c r="V86" s="36"/>
    </row>
    <row r="87" spans="1:22" s="37" customFormat="1" ht="13.5" customHeight="1" x14ac:dyDescent="0.25">
      <c r="A87" s="4" t="s">
        <v>34</v>
      </c>
      <c r="B87" s="9">
        <v>19</v>
      </c>
      <c r="C87" s="29">
        <v>10.555555555555555</v>
      </c>
      <c r="D87" s="38"/>
      <c r="E87" s="38"/>
      <c r="F87" s="36"/>
      <c r="G87" s="36"/>
      <c r="H87" s="36"/>
      <c r="I87" s="36"/>
      <c r="J87" s="36"/>
      <c r="K87" s="36"/>
      <c r="L87" s="36"/>
      <c r="M87" s="36"/>
      <c r="N87" s="36"/>
      <c r="O87" s="36"/>
      <c r="P87" s="36"/>
      <c r="Q87" s="36"/>
      <c r="R87" s="36"/>
      <c r="S87" s="36"/>
      <c r="T87" s="36"/>
      <c r="U87" s="36"/>
      <c r="V87" s="36"/>
    </row>
    <row r="88" spans="1:22" s="37" customFormat="1" ht="13.5" customHeight="1" x14ac:dyDescent="0.25">
      <c r="A88" s="7" t="s">
        <v>53</v>
      </c>
      <c r="B88" s="32">
        <v>21</v>
      </c>
      <c r="C88" s="41"/>
      <c r="D88" s="40"/>
      <c r="E88" s="38"/>
      <c r="F88" s="36"/>
      <c r="G88" s="36"/>
      <c r="H88" s="36"/>
      <c r="I88" s="36"/>
      <c r="J88" s="36"/>
      <c r="K88" s="36"/>
      <c r="L88" s="36"/>
      <c r="M88" s="36"/>
      <c r="N88" s="36"/>
      <c r="O88" s="36"/>
      <c r="P88" s="36"/>
      <c r="Q88" s="36"/>
      <c r="R88" s="36"/>
      <c r="S88" s="36"/>
      <c r="T88" s="36"/>
      <c r="U88" s="36"/>
      <c r="V88" s="36"/>
    </row>
    <row r="89" spans="1:22" s="70" customFormat="1" ht="13.5" customHeight="1" x14ac:dyDescent="0.25">
      <c r="A89" s="71" t="s">
        <v>58</v>
      </c>
      <c r="B89" s="67">
        <f>SUM(B90:B94)</f>
        <v>23</v>
      </c>
      <c r="C89" s="80"/>
      <c r="D89" s="74"/>
      <c r="E89" s="38"/>
      <c r="F89" s="69"/>
      <c r="G89" s="69"/>
      <c r="H89" s="69"/>
      <c r="I89" s="69"/>
      <c r="J89" s="69"/>
      <c r="K89" s="69"/>
      <c r="L89" s="69"/>
      <c r="M89" s="69"/>
      <c r="N89" s="69"/>
      <c r="O89" s="69"/>
      <c r="P89" s="69"/>
      <c r="Q89" s="69"/>
      <c r="R89" s="69"/>
      <c r="S89" s="69"/>
      <c r="T89" s="69"/>
      <c r="U89" s="69"/>
      <c r="V89" s="69"/>
    </row>
    <row r="90" spans="1:22" s="37" customFormat="1" ht="13.5" customHeight="1" x14ac:dyDescent="0.25">
      <c r="A90" s="4" t="s">
        <v>16</v>
      </c>
      <c r="B90" s="42">
        <v>1</v>
      </c>
      <c r="C90" s="29">
        <v>4.3478260869565215</v>
      </c>
      <c r="D90" s="38"/>
      <c r="E90" s="38"/>
      <c r="F90" s="36"/>
      <c r="G90" s="36"/>
      <c r="H90" s="36"/>
      <c r="I90" s="36"/>
      <c r="J90" s="36"/>
      <c r="K90" s="36"/>
      <c r="L90" s="36"/>
      <c r="M90" s="36"/>
      <c r="N90" s="36"/>
      <c r="O90" s="36"/>
      <c r="P90" s="36"/>
      <c r="Q90" s="36"/>
      <c r="R90" s="36"/>
      <c r="S90" s="36"/>
      <c r="T90" s="36"/>
      <c r="U90" s="36"/>
      <c r="V90" s="36"/>
    </row>
    <row r="91" spans="1:22" s="37" customFormat="1" ht="13.5" customHeight="1" x14ac:dyDescent="0.25">
      <c r="A91" s="4" t="s">
        <v>19</v>
      </c>
      <c r="B91" s="42">
        <v>4</v>
      </c>
      <c r="C91" s="29">
        <v>17.391304347826086</v>
      </c>
      <c r="D91" s="38"/>
      <c r="E91" s="38"/>
      <c r="F91" s="36"/>
      <c r="G91" s="36"/>
      <c r="H91" s="36"/>
      <c r="I91" s="36"/>
      <c r="J91" s="36"/>
      <c r="K91" s="36"/>
      <c r="L91" s="36"/>
      <c r="M91" s="36"/>
      <c r="N91" s="36"/>
      <c r="O91" s="36"/>
      <c r="P91" s="36"/>
      <c r="Q91" s="36"/>
      <c r="R91" s="36"/>
      <c r="S91" s="36"/>
      <c r="T91" s="36"/>
      <c r="U91" s="36"/>
      <c r="V91" s="36"/>
    </row>
    <row r="92" spans="1:22" s="37" customFormat="1" ht="13.5" customHeight="1" x14ac:dyDescent="0.25">
      <c r="A92" s="4" t="s">
        <v>29</v>
      </c>
      <c r="B92" s="42">
        <v>5</v>
      </c>
      <c r="C92" s="29">
        <v>21.739130434782609</v>
      </c>
      <c r="D92" s="38"/>
      <c r="E92" s="38"/>
      <c r="F92" s="36"/>
      <c r="G92" s="36"/>
      <c r="H92" s="36"/>
      <c r="I92" s="36"/>
      <c r="J92" s="36"/>
      <c r="K92" s="36"/>
      <c r="L92" s="36"/>
      <c r="M92" s="36"/>
      <c r="N92" s="36"/>
      <c r="O92" s="36"/>
      <c r="P92" s="36"/>
      <c r="Q92" s="36"/>
      <c r="R92" s="36"/>
      <c r="S92" s="36"/>
      <c r="T92" s="36"/>
      <c r="U92" s="36"/>
      <c r="V92" s="36"/>
    </row>
    <row r="93" spans="1:22" s="37" customFormat="1" ht="13.5" customHeight="1" x14ac:dyDescent="0.25">
      <c r="A93" s="4" t="s">
        <v>30</v>
      </c>
      <c r="B93" s="42">
        <v>1</v>
      </c>
      <c r="C93" s="29">
        <v>4.3478260869565215</v>
      </c>
      <c r="D93" s="38"/>
      <c r="E93" s="48"/>
      <c r="F93" s="36"/>
      <c r="G93" s="36"/>
      <c r="H93" s="36"/>
      <c r="I93" s="36"/>
      <c r="J93" s="36"/>
      <c r="K93" s="36"/>
      <c r="L93" s="36"/>
      <c r="M93" s="36"/>
      <c r="N93" s="36"/>
      <c r="O93" s="36"/>
      <c r="P93" s="36"/>
      <c r="Q93" s="36"/>
      <c r="R93" s="36"/>
      <c r="S93" s="36"/>
      <c r="T93" s="36"/>
      <c r="U93" s="36"/>
      <c r="V93" s="36"/>
    </row>
    <row r="94" spans="1:22" s="37" customFormat="1" ht="13.5" customHeight="1" x14ac:dyDescent="0.25">
      <c r="A94" s="4" t="s">
        <v>34</v>
      </c>
      <c r="B94" s="42">
        <v>12</v>
      </c>
      <c r="C94" s="29">
        <v>52.173913043478258</v>
      </c>
      <c r="D94" s="38"/>
      <c r="E94" s="38"/>
      <c r="F94" s="36"/>
      <c r="G94" s="36"/>
      <c r="H94" s="36"/>
      <c r="I94" s="36"/>
      <c r="J94" s="36"/>
      <c r="K94" s="36"/>
      <c r="L94" s="36"/>
      <c r="M94" s="36"/>
      <c r="N94" s="36"/>
      <c r="O94" s="36"/>
      <c r="P94" s="36"/>
      <c r="Q94" s="36"/>
      <c r="R94" s="36"/>
      <c r="S94" s="36"/>
      <c r="T94" s="36"/>
      <c r="U94" s="36"/>
      <c r="V94" s="36"/>
    </row>
    <row r="95" spans="1:22" s="51" customFormat="1" ht="33" customHeight="1" x14ac:dyDescent="0.2">
      <c r="A95" s="173" t="s">
        <v>59</v>
      </c>
      <c r="B95" s="173"/>
      <c r="C95" s="173"/>
      <c r="D95" s="49"/>
      <c r="E95" s="49"/>
      <c r="F95" s="50"/>
      <c r="G95" s="50"/>
      <c r="H95" s="50"/>
      <c r="I95" s="50"/>
      <c r="J95" s="50"/>
      <c r="K95" s="50"/>
      <c r="L95" s="50"/>
      <c r="M95" s="50"/>
      <c r="N95" s="50"/>
      <c r="O95" s="50"/>
      <c r="P95" s="50"/>
      <c r="Q95" s="50"/>
      <c r="R95" s="50"/>
      <c r="S95" s="50"/>
      <c r="T95" s="50"/>
      <c r="U95" s="50"/>
      <c r="V95" s="50"/>
    </row>
    <row r="96" spans="1:22" ht="13.5" customHeight="1" x14ac:dyDescent="0.2">
      <c r="F96" s="23"/>
      <c r="G96" s="23"/>
      <c r="H96" s="23"/>
      <c r="I96" s="23"/>
      <c r="J96" s="23"/>
      <c r="K96" s="23"/>
      <c r="L96" s="23"/>
      <c r="M96" s="23"/>
      <c r="N96" s="23"/>
      <c r="O96" s="23"/>
      <c r="P96" s="23"/>
      <c r="Q96" s="23"/>
      <c r="R96" s="23"/>
      <c r="S96" s="23"/>
      <c r="T96" s="23"/>
      <c r="U96" s="23"/>
      <c r="V96" s="23"/>
    </row>
    <row r="97" spans="1:22" s="1" customFormat="1" ht="26.25" customHeight="1" x14ac:dyDescent="0.25">
      <c r="A97" s="165" t="s">
        <v>60</v>
      </c>
      <c r="B97" s="165"/>
      <c r="C97" s="165"/>
      <c r="D97" s="12"/>
      <c r="E97" s="13"/>
    </row>
    <row r="98" spans="1:22" s="1" customFormat="1" ht="13.5" customHeight="1" x14ac:dyDescent="0.25">
      <c r="A98" s="14"/>
      <c r="C98" s="13"/>
      <c r="D98" s="15"/>
      <c r="E98" s="13"/>
    </row>
    <row r="99" spans="1:22" s="1" customFormat="1" ht="13.5" customHeight="1" x14ac:dyDescent="0.2">
      <c r="A99" s="162" t="s">
        <v>3</v>
      </c>
      <c r="B99" s="161" t="s">
        <v>4</v>
      </c>
      <c r="C99" s="161"/>
      <c r="D99" s="15"/>
      <c r="E99" s="13"/>
    </row>
    <row r="100" spans="1:22" s="1" customFormat="1" ht="26.25" customHeight="1" x14ac:dyDescent="0.2">
      <c r="A100" s="163"/>
      <c r="B100" s="3" t="s">
        <v>5</v>
      </c>
      <c r="C100" s="151" t="s">
        <v>6</v>
      </c>
      <c r="D100" s="12"/>
      <c r="E100" s="13"/>
    </row>
    <row r="101" spans="1:22" s="52" customFormat="1" ht="13.5" customHeight="1" x14ac:dyDescent="0.25">
      <c r="A101" s="4" t="s">
        <v>12</v>
      </c>
      <c r="B101" s="54">
        <v>18</v>
      </c>
      <c r="C101" s="55">
        <v>2.0785219399538106</v>
      </c>
      <c r="F101" s="53"/>
      <c r="G101" s="53"/>
      <c r="H101" s="53"/>
      <c r="I101" s="53"/>
      <c r="J101" s="53"/>
      <c r="K101" s="53"/>
      <c r="L101" s="53"/>
      <c r="M101" s="53"/>
      <c r="N101" s="53"/>
      <c r="O101" s="53"/>
      <c r="P101" s="53"/>
      <c r="Q101" s="53"/>
      <c r="R101" s="53"/>
      <c r="S101" s="53"/>
      <c r="T101" s="53"/>
      <c r="U101" s="53"/>
      <c r="V101" s="53"/>
    </row>
    <row r="102" spans="1:22" s="52" customFormat="1" ht="13.5" customHeight="1" x14ac:dyDescent="0.25">
      <c r="A102" s="4" t="s">
        <v>14</v>
      </c>
      <c r="B102" s="54">
        <v>31</v>
      </c>
      <c r="C102" s="55">
        <v>3.5796766743648964</v>
      </c>
      <c r="F102" s="53"/>
      <c r="G102" s="53"/>
      <c r="H102" s="53"/>
      <c r="I102" s="53"/>
      <c r="J102" s="53"/>
      <c r="K102" s="53"/>
      <c r="L102" s="53"/>
      <c r="M102" s="53"/>
      <c r="N102" s="53"/>
      <c r="O102" s="53"/>
      <c r="P102" s="53"/>
      <c r="Q102" s="53"/>
      <c r="R102" s="53"/>
      <c r="S102" s="53"/>
      <c r="T102" s="53"/>
      <c r="U102" s="53"/>
      <c r="V102" s="53"/>
    </row>
    <row r="103" spans="1:22" s="52" customFormat="1" ht="13.5" customHeight="1" x14ac:dyDescent="0.25">
      <c r="A103" s="4" t="s">
        <v>16</v>
      </c>
      <c r="B103" s="54">
        <v>25</v>
      </c>
      <c r="C103" s="55">
        <v>2.8868360277136258</v>
      </c>
      <c r="F103" s="53"/>
      <c r="G103" s="53"/>
      <c r="H103" s="53"/>
      <c r="I103" s="53"/>
      <c r="J103" s="53"/>
      <c r="K103" s="53"/>
      <c r="L103" s="53"/>
      <c r="M103" s="53"/>
      <c r="N103" s="53"/>
      <c r="O103" s="53"/>
      <c r="P103" s="53"/>
      <c r="Q103" s="53"/>
      <c r="R103" s="53"/>
      <c r="S103" s="53"/>
      <c r="T103" s="53"/>
      <c r="U103" s="53"/>
      <c r="V103" s="53"/>
    </row>
    <row r="104" spans="1:22" s="52" customFormat="1" ht="13.5" customHeight="1" x14ac:dyDescent="0.25">
      <c r="A104" s="4" t="s">
        <v>19</v>
      </c>
      <c r="B104" s="54">
        <v>157</v>
      </c>
      <c r="C104" s="55">
        <v>18.12933025404157</v>
      </c>
      <c r="F104" s="53"/>
      <c r="G104" s="53"/>
      <c r="H104" s="53"/>
      <c r="I104" s="53"/>
      <c r="J104" s="53"/>
      <c r="K104" s="53"/>
      <c r="L104" s="53"/>
      <c r="M104" s="53"/>
      <c r="N104" s="53"/>
      <c r="O104" s="53"/>
      <c r="P104" s="53"/>
      <c r="Q104" s="53"/>
      <c r="R104" s="53"/>
      <c r="S104" s="53"/>
      <c r="T104" s="53"/>
      <c r="U104" s="53"/>
      <c r="V104" s="53"/>
    </row>
    <row r="105" spans="1:22" s="52" customFormat="1" ht="13.5" customHeight="1" x14ac:dyDescent="0.25">
      <c r="A105" s="4" t="s">
        <v>20</v>
      </c>
      <c r="B105" s="54">
        <v>5</v>
      </c>
      <c r="C105" s="55">
        <v>0.57736720554272514</v>
      </c>
      <c r="F105" s="53"/>
      <c r="G105" s="53"/>
      <c r="H105" s="53"/>
      <c r="I105" s="53"/>
      <c r="J105" s="53"/>
      <c r="K105" s="53"/>
      <c r="L105" s="53"/>
      <c r="M105" s="53"/>
      <c r="N105" s="53"/>
      <c r="O105" s="53"/>
      <c r="P105" s="53"/>
      <c r="Q105" s="53"/>
      <c r="R105" s="53"/>
      <c r="S105" s="53"/>
      <c r="T105" s="53"/>
      <c r="U105" s="53"/>
      <c r="V105" s="53"/>
    </row>
    <row r="106" spans="1:22" s="52" customFormat="1" ht="13.5" customHeight="1" x14ac:dyDescent="0.25">
      <c r="A106" s="4" t="s">
        <v>21</v>
      </c>
      <c r="B106" s="54">
        <v>12</v>
      </c>
      <c r="C106" s="55">
        <v>1.3856812933025404</v>
      </c>
      <c r="F106" s="53"/>
      <c r="G106" s="53"/>
      <c r="H106" s="53"/>
      <c r="I106" s="53"/>
      <c r="J106" s="53"/>
      <c r="K106" s="53"/>
      <c r="L106" s="53"/>
      <c r="M106" s="53"/>
      <c r="N106" s="53"/>
      <c r="O106" s="53"/>
      <c r="P106" s="53"/>
      <c r="Q106" s="53"/>
      <c r="R106" s="53"/>
      <c r="S106" s="53"/>
      <c r="T106" s="53"/>
      <c r="U106" s="53"/>
      <c r="V106" s="53"/>
    </row>
    <row r="107" spans="1:22" s="52" customFormat="1" ht="13.5" customHeight="1" x14ac:dyDescent="0.25">
      <c r="A107" s="4" t="s">
        <v>22</v>
      </c>
      <c r="B107" s="54">
        <v>1</v>
      </c>
      <c r="C107" s="55">
        <v>0.11547344110854503</v>
      </c>
      <c r="F107" s="53"/>
      <c r="G107" s="53"/>
      <c r="H107" s="53"/>
      <c r="I107" s="53"/>
      <c r="J107" s="53"/>
      <c r="K107" s="53"/>
      <c r="L107" s="53"/>
      <c r="M107" s="53"/>
      <c r="N107" s="53"/>
      <c r="O107" s="53"/>
      <c r="P107" s="53"/>
      <c r="Q107" s="53"/>
      <c r="R107" s="53"/>
      <c r="S107" s="53"/>
      <c r="T107" s="53"/>
      <c r="U107" s="53"/>
      <c r="V107" s="53"/>
    </row>
    <row r="108" spans="1:22" s="52" customFormat="1" ht="13.5" customHeight="1" x14ac:dyDescent="0.25">
      <c r="A108" s="4" t="s">
        <v>23</v>
      </c>
      <c r="B108" s="54">
        <v>2</v>
      </c>
      <c r="C108" s="55">
        <v>0.23094688221709006</v>
      </c>
      <c r="F108" s="53"/>
      <c r="G108" s="53"/>
      <c r="H108" s="53"/>
      <c r="I108" s="53"/>
      <c r="J108" s="53"/>
      <c r="K108" s="53"/>
      <c r="L108" s="53"/>
      <c r="M108" s="53"/>
      <c r="N108" s="53"/>
      <c r="O108" s="53"/>
      <c r="P108" s="53"/>
      <c r="Q108" s="53"/>
      <c r="R108" s="53"/>
      <c r="S108" s="53"/>
      <c r="T108" s="53"/>
      <c r="U108" s="53"/>
      <c r="V108" s="53"/>
    </row>
    <row r="109" spans="1:22" s="52" customFormat="1" ht="13.5" customHeight="1" x14ac:dyDescent="0.25">
      <c r="A109" s="4" t="s">
        <v>24</v>
      </c>
      <c r="B109" s="54">
        <v>15</v>
      </c>
      <c r="C109" s="55">
        <v>1.7321016166281753</v>
      </c>
      <c r="F109" s="53"/>
      <c r="G109" s="53"/>
      <c r="H109" s="53"/>
      <c r="I109" s="53"/>
      <c r="J109" s="53"/>
      <c r="K109" s="53"/>
      <c r="L109" s="53"/>
      <c r="M109" s="53"/>
      <c r="N109" s="53"/>
      <c r="O109" s="53"/>
      <c r="P109" s="53"/>
      <c r="Q109" s="53"/>
      <c r="R109" s="53"/>
      <c r="S109" s="53"/>
      <c r="T109" s="53"/>
      <c r="U109" s="53"/>
      <c r="V109" s="53"/>
    </row>
    <row r="110" spans="1:22" s="52" customFormat="1" ht="13.5" customHeight="1" x14ac:dyDescent="0.25">
      <c r="A110" s="4" t="s">
        <v>25</v>
      </c>
      <c r="B110" s="54">
        <v>114</v>
      </c>
      <c r="C110" s="55">
        <v>13.163972286374134</v>
      </c>
      <c r="F110" s="53"/>
      <c r="G110" s="53"/>
      <c r="H110" s="53"/>
      <c r="I110" s="53"/>
      <c r="J110" s="53"/>
      <c r="K110" s="53"/>
      <c r="L110" s="53"/>
      <c r="M110" s="53"/>
      <c r="N110" s="53"/>
      <c r="O110" s="53"/>
      <c r="P110" s="53"/>
      <c r="Q110" s="53"/>
      <c r="R110" s="53"/>
      <c r="S110" s="53"/>
      <c r="T110" s="53"/>
      <c r="U110" s="53"/>
      <c r="V110" s="53"/>
    </row>
    <row r="111" spans="1:22" s="52" customFormat="1" ht="13.5" customHeight="1" x14ac:dyDescent="0.25">
      <c r="A111" s="4" t="s">
        <v>27</v>
      </c>
      <c r="B111" s="54">
        <v>20</v>
      </c>
      <c r="C111" s="55">
        <v>2.3094688221709005</v>
      </c>
      <c r="F111" s="53"/>
      <c r="G111" s="53"/>
      <c r="H111" s="53"/>
      <c r="I111" s="53"/>
      <c r="J111" s="53"/>
      <c r="K111" s="53"/>
      <c r="L111" s="53"/>
      <c r="M111" s="53"/>
      <c r="N111" s="53"/>
      <c r="O111" s="53"/>
      <c r="P111" s="53"/>
      <c r="Q111" s="53"/>
      <c r="R111" s="53"/>
      <c r="S111" s="53"/>
      <c r="T111" s="53"/>
      <c r="U111" s="53"/>
      <c r="V111" s="53"/>
    </row>
    <row r="112" spans="1:22" s="52" customFormat="1" ht="13.5" customHeight="1" x14ac:dyDescent="0.25">
      <c r="A112" s="4" t="s">
        <v>28</v>
      </c>
      <c r="B112" s="54">
        <v>77</v>
      </c>
      <c r="C112" s="55">
        <v>8.8914549653579673</v>
      </c>
      <c r="F112" s="53"/>
      <c r="G112" s="53"/>
      <c r="H112" s="53"/>
      <c r="I112" s="53"/>
      <c r="J112" s="53"/>
      <c r="K112" s="53"/>
      <c r="L112" s="53"/>
      <c r="M112" s="53"/>
      <c r="N112" s="53"/>
      <c r="O112" s="53"/>
      <c r="P112" s="53"/>
      <c r="Q112" s="53"/>
      <c r="R112" s="53"/>
      <c r="S112" s="53"/>
      <c r="T112" s="53"/>
      <c r="U112" s="53"/>
      <c r="V112" s="53"/>
    </row>
    <row r="113" spans="1:22" s="52" customFormat="1" ht="13.5" customHeight="1" x14ac:dyDescent="0.25">
      <c r="A113" s="4" t="s">
        <v>29</v>
      </c>
      <c r="B113" s="54">
        <v>18</v>
      </c>
      <c r="C113" s="55">
        <v>2.0785219399538106</v>
      </c>
      <c r="F113" s="53"/>
      <c r="G113" s="53"/>
      <c r="H113" s="53"/>
      <c r="I113" s="53"/>
      <c r="J113" s="53"/>
      <c r="K113" s="53"/>
      <c r="L113" s="53"/>
      <c r="M113" s="53"/>
      <c r="N113" s="53"/>
      <c r="O113" s="53"/>
      <c r="P113" s="53"/>
      <c r="Q113" s="53"/>
      <c r="R113" s="53"/>
      <c r="S113" s="53"/>
      <c r="T113" s="53"/>
      <c r="U113" s="53"/>
      <c r="V113" s="53"/>
    </row>
    <row r="114" spans="1:22" s="52" customFormat="1" ht="13.5" customHeight="1" x14ac:dyDescent="0.25">
      <c r="A114" s="4" t="s">
        <v>30</v>
      </c>
      <c r="B114" s="54">
        <v>1</v>
      </c>
      <c r="C114" s="55">
        <v>0.11547344110854503</v>
      </c>
      <c r="F114" s="53"/>
      <c r="G114" s="53"/>
      <c r="H114" s="53"/>
      <c r="I114" s="53"/>
      <c r="J114" s="53"/>
      <c r="K114" s="53"/>
      <c r="L114" s="53"/>
      <c r="M114" s="53"/>
      <c r="N114" s="53"/>
      <c r="O114" s="53"/>
      <c r="P114" s="53"/>
      <c r="Q114" s="53"/>
      <c r="R114" s="53"/>
      <c r="S114" s="53"/>
      <c r="T114" s="53"/>
      <c r="U114" s="53"/>
      <c r="V114" s="53"/>
    </row>
    <row r="115" spans="1:22" s="52" customFormat="1" ht="13.5" customHeight="1" x14ac:dyDescent="0.25">
      <c r="A115" s="4" t="s">
        <v>34</v>
      </c>
      <c r="B115" s="54">
        <v>370</v>
      </c>
      <c r="C115" s="55">
        <v>42.725173210161664</v>
      </c>
      <c r="F115" s="53"/>
      <c r="G115" s="53"/>
      <c r="H115" s="53"/>
      <c r="I115" s="53"/>
      <c r="J115" s="53"/>
      <c r="K115" s="53"/>
      <c r="L115" s="53"/>
      <c r="M115" s="53"/>
      <c r="N115" s="53"/>
      <c r="O115" s="53"/>
      <c r="P115" s="53"/>
      <c r="Q115" s="53"/>
      <c r="R115" s="53"/>
      <c r="S115" s="53"/>
      <c r="T115" s="53"/>
      <c r="U115" s="53"/>
      <c r="V115" s="53"/>
    </row>
    <row r="116" spans="1:22" s="52" customFormat="1" ht="13.5" customHeight="1" x14ac:dyDescent="0.25">
      <c r="A116" s="6" t="s">
        <v>35</v>
      </c>
      <c r="B116" s="56">
        <f>SUM(B101:B115)</f>
        <v>866</v>
      </c>
      <c r="C116" s="55">
        <v>100</v>
      </c>
      <c r="E116" s="82"/>
      <c r="F116" s="53"/>
      <c r="G116" s="53"/>
      <c r="H116" s="53"/>
      <c r="I116" s="53"/>
      <c r="J116" s="53"/>
      <c r="K116" s="53"/>
      <c r="L116" s="53"/>
      <c r="M116" s="53"/>
      <c r="N116" s="53"/>
      <c r="O116" s="53"/>
      <c r="P116" s="53"/>
      <c r="Q116" s="53"/>
      <c r="R116" s="53"/>
      <c r="S116" s="53"/>
      <c r="T116" s="53"/>
      <c r="U116" s="53"/>
      <c r="V116" s="53"/>
    </row>
    <row r="117" spans="1:22" s="52" customFormat="1" ht="13.5" customHeight="1" x14ac:dyDescent="0.25">
      <c r="A117" s="7" t="s">
        <v>36</v>
      </c>
      <c r="B117" s="57">
        <v>267</v>
      </c>
      <c r="C117" s="58"/>
      <c r="F117" s="53"/>
      <c r="G117" s="53"/>
      <c r="H117" s="53"/>
      <c r="I117" s="53"/>
      <c r="J117" s="53"/>
      <c r="K117" s="53"/>
      <c r="L117" s="53"/>
      <c r="M117" s="53"/>
      <c r="N117" s="53"/>
      <c r="O117" s="53"/>
      <c r="P117" s="53"/>
      <c r="Q117" s="53"/>
      <c r="R117" s="53"/>
      <c r="S117" s="53"/>
      <c r="T117" s="53"/>
      <c r="U117" s="53"/>
      <c r="V117" s="53"/>
    </row>
    <row r="118" spans="1:22" s="26" customFormat="1" ht="34.5" customHeight="1" x14ac:dyDescent="0.2">
      <c r="A118" s="173" t="s">
        <v>61</v>
      </c>
      <c r="B118" s="173"/>
      <c r="C118" s="173"/>
      <c r="F118" s="30"/>
      <c r="G118" s="30"/>
      <c r="H118" s="30"/>
      <c r="I118" s="30"/>
      <c r="J118" s="30"/>
      <c r="K118" s="30"/>
      <c r="L118" s="30"/>
      <c r="M118" s="30"/>
      <c r="N118" s="30"/>
      <c r="O118" s="30"/>
      <c r="P118" s="30"/>
      <c r="Q118" s="30"/>
      <c r="R118" s="30"/>
      <c r="S118" s="30"/>
      <c r="T118" s="30"/>
      <c r="U118" s="30"/>
      <c r="V118" s="30"/>
    </row>
    <row r="119" spans="1:22" s="26" customFormat="1" ht="13.5" customHeight="1" x14ac:dyDescent="0.2">
      <c r="A119" s="34"/>
      <c r="B119" s="34"/>
      <c r="C119" s="34"/>
      <c r="F119" s="30"/>
      <c r="G119" s="30"/>
      <c r="H119" s="30"/>
      <c r="I119" s="30"/>
      <c r="J119" s="30"/>
      <c r="K119" s="30"/>
      <c r="L119" s="30"/>
      <c r="M119" s="30"/>
      <c r="N119" s="30"/>
      <c r="O119" s="30"/>
      <c r="P119" s="30"/>
      <c r="Q119" s="30"/>
      <c r="R119" s="30"/>
      <c r="S119" s="30"/>
      <c r="T119" s="30"/>
      <c r="U119" s="30"/>
      <c r="V119" s="30"/>
    </row>
    <row r="120" spans="1:22" s="26" customFormat="1" ht="13.5" customHeight="1" x14ac:dyDescent="0.2">
      <c r="A120" s="24"/>
      <c r="B120" s="24"/>
      <c r="C120" s="24"/>
      <c r="D120" s="24"/>
      <c r="E120" s="24"/>
      <c r="F120" s="30"/>
      <c r="G120" s="30"/>
      <c r="H120" s="30"/>
      <c r="I120" s="30"/>
      <c r="J120" s="30"/>
      <c r="K120" s="30"/>
      <c r="L120" s="30"/>
      <c r="M120" s="30"/>
      <c r="N120" s="30"/>
      <c r="O120" s="30"/>
      <c r="P120" s="30"/>
      <c r="Q120" s="30"/>
      <c r="R120" s="30"/>
      <c r="S120" s="30"/>
      <c r="T120" s="30"/>
      <c r="U120" s="30"/>
      <c r="V120" s="30"/>
    </row>
    <row r="121" spans="1:22" s="51" customFormat="1" ht="27" customHeight="1" x14ac:dyDescent="0.2">
      <c r="A121" s="167" t="s">
        <v>62</v>
      </c>
      <c r="B121" s="167"/>
      <c r="C121" s="167"/>
      <c r="D121" s="26"/>
      <c r="E121" s="26"/>
      <c r="F121" s="50"/>
      <c r="G121" s="50"/>
      <c r="H121" s="50"/>
      <c r="I121" s="50"/>
      <c r="J121" s="50"/>
      <c r="K121" s="50"/>
      <c r="L121" s="50"/>
      <c r="M121" s="50"/>
      <c r="N121" s="50"/>
      <c r="O121" s="50"/>
      <c r="P121" s="50"/>
      <c r="Q121" s="50"/>
      <c r="R121" s="50"/>
      <c r="S121" s="50"/>
      <c r="T121" s="50"/>
      <c r="U121" s="50"/>
      <c r="V121" s="50"/>
    </row>
    <row r="122" spans="1:22" ht="13.5" customHeight="1" x14ac:dyDescent="0.2">
      <c r="A122" s="25"/>
      <c r="B122" s="26"/>
      <c r="C122" s="27"/>
      <c r="D122" s="26"/>
      <c r="E122" s="26"/>
      <c r="F122" s="23"/>
      <c r="G122" s="23"/>
      <c r="H122" s="23"/>
      <c r="I122" s="23"/>
      <c r="J122" s="23"/>
      <c r="K122" s="23"/>
      <c r="L122" s="23"/>
      <c r="M122" s="23"/>
      <c r="N122" s="23"/>
      <c r="O122" s="23"/>
      <c r="P122" s="23"/>
      <c r="Q122" s="23"/>
      <c r="R122" s="23"/>
      <c r="S122" s="23"/>
      <c r="T122" s="23"/>
      <c r="U122" s="23"/>
      <c r="V122" s="23"/>
    </row>
    <row r="123" spans="1:22" s="1" customFormat="1" ht="13.5" customHeight="1" x14ac:dyDescent="0.2">
      <c r="A123" s="162" t="s">
        <v>3</v>
      </c>
      <c r="B123" s="161" t="s">
        <v>4</v>
      </c>
      <c r="C123" s="161"/>
      <c r="D123" s="15"/>
      <c r="E123" s="13"/>
    </row>
    <row r="124" spans="1:22" s="1" customFormat="1" ht="23.25" customHeight="1" x14ac:dyDescent="0.2">
      <c r="A124" s="163"/>
      <c r="B124" s="3" t="s">
        <v>5</v>
      </c>
      <c r="C124" s="151" t="s">
        <v>6</v>
      </c>
      <c r="D124" s="12"/>
      <c r="E124" s="13"/>
    </row>
    <row r="125" spans="1:22" s="60" customFormat="1" ht="13.5" customHeight="1" x14ac:dyDescent="0.25">
      <c r="A125" s="4" t="s">
        <v>10</v>
      </c>
      <c r="B125" s="54">
        <v>8</v>
      </c>
      <c r="C125" s="55">
        <v>5.9701492537313428</v>
      </c>
      <c r="D125" s="52"/>
      <c r="E125" s="52"/>
      <c r="F125" s="59"/>
      <c r="G125" s="59"/>
      <c r="H125" s="59"/>
      <c r="I125" s="59"/>
      <c r="J125" s="59"/>
      <c r="K125" s="59"/>
      <c r="L125" s="59"/>
      <c r="M125" s="59"/>
      <c r="N125" s="59"/>
      <c r="O125" s="59"/>
      <c r="P125" s="59"/>
      <c r="Q125" s="59"/>
      <c r="R125" s="59"/>
      <c r="S125" s="59"/>
      <c r="T125" s="59"/>
      <c r="U125" s="59"/>
      <c r="V125" s="59"/>
    </row>
    <row r="126" spans="1:22" s="52" customFormat="1" ht="13.5" customHeight="1" x14ac:dyDescent="0.25">
      <c r="A126" s="4" t="s">
        <v>12</v>
      </c>
      <c r="B126" s="54">
        <v>48</v>
      </c>
      <c r="C126" s="55">
        <v>35.820895522388057</v>
      </c>
      <c r="F126" s="53"/>
      <c r="G126" s="53"/>
      <c r="H126" s="53"/>
      <c r="I126" s="53"/>
      <c r="J126" s="53"/>
      <c r="K126" s="53"/>
      <c r="L126" s="53"/>
      <c r="M126" s="53"/>
      <c r="N126" s="53"/>
      <c r="O126" s="53"/>
      <c r="P126" s="53"/>
      <c r="Q126" s="53"/>
      <c r="R126" s="53"/>
      <c r="S126" s="53"/>
      <c r="T126" s="53"/>
      <c r="U126" s="53"/>
      <c r="V126" s="53"/>
    </row>
    <row r="127" spans="1:22" s="52" customFormat="1" ht="13.5" customHeight="1" x14ac:dyDescent="0.25">
      <c r="A127" s="4" t="s">
        <v>13</v>
      </c>
      <c r="B127" s="54">
        <v>1</v>
      </c>
      <c r="C127" s="55">
        <v>0.74626865671641784</v>
      </c>
      <c r="F127" s="53"/>
      <c r="G127" s="53"/>
      <c r="H127" s="53"/>
      <c r="I127" s="53"/>
      <c r="J127" s="53"/>
      <c r="K127" s="53"/>
      <c r="L127" s="53"/>
      <c r="M127" s="53"/>
      <c r="N127" s="53"/>
      <c r="O127" s="53"/>
      <c r="P127" s="53"/>
      <c r="Q127" s="53"/>
      <c r="R127" s="53"/>
      <c r="S127" s="53"/>
      <c r="T127" s="53"/>
      <c r="U127" s="53"/>
      <c r="V127" s="53"/>
    </row>
    <row r="128" spans="1:22" s="52" customFormat="1" ht="13.5" customHeight="1" x14ac:dyDescent="0.25">
      <c r="A128" s="4" t="s">
        <v>15</v>
      </c>
      <c r="B128" s="54">
        <v>1</v>
      </c>
      <c r="C128" s="55">
        <v>0.74626865671641784</v>
      </c>
      <c r="F128" s="53"/>
      <c r="G128" s="53"/>
      <c r="H128" s="53"/>
      <c r="I128" s="53"/>
      <c r="J128" s="53"/>
      <c r="K128" s="53"/>
      <c r="L128" s="53"/>
      <c r="M128" s="53"/>
      <c r="N128" s="53"/>
      <c r="O128" s="53"/>
      <c r="P128" s="53"/>
      <c r="Q128" s="53"/>
      <c r="R128" s="53"/>
      <c r="S128" s="53"/>
      <c r="T128" s="53"/>
      <c r="U128" s="53"/>
      <c r="V128" s="53"/>
    </row>
    <row r="129" spans="1:22" s="52" customFormat="1" ht="13.5" customHeight="1" x14ac:dyDescent="0.25">
      <c r="A129" s="4" t="s">
        <v>16</v>
      </c>
      <c r="B129" s="54">
        <v>1</v>
      </c>
      <c r="C129" s="55">
        <v>0.74626865671641784</v>
      </c>
      <c r="F129" s="53"/>
      <c r="G129" s="53"/>
      <c r="H129" s="53"/>
      <c r="I129" s="53"/>
      <c r="J129" s="53"/>
      <c r="K129" s="53"/>
      <c r="L129" s="53"/>
      <c r="M129" s="53"/>
      <c r="N129" s="53"/>
      <c r="O129" s="53"/>
      <c r="P129" s="53"/>
      <c r="Q129" s="53"/>
      <c r="R129" s="53"/>
      <c r="S129" s="53"/>
      <c r="T129" s="53"/>
      <c r="U129" s="53"/>
      <c r="V129" s="53"/>
    </row>
    <row r="130" spans="1:22" s="52" customFormat="1" ht="13.5" customHeight="1" x14ac:dyDescent="0.25">
      <c r="A130" s="4" t="s">
        <v>17</v>
      </c>
      <c r="B130" s="54">
        <v>12</v>
      </c>
      <c r="C130" s="55">
        <v>8.9552238805970141</v>
      </c>
      <c r="F130" s="53"/>
      <c r="G130" s="53"/>
      <c r="H130" s="53"/>
      <c r="I130" s="53"/>
      <c r="J130" s="53"/>
      <c r="K130" s="53"/>
      <c r="L130" s="53"/>
      <c r="M130" s="53"/>
      <c r="N130" s="53"/>
      <c r="O130" s="53"/>
      <c r="P130" s="53"/>
      <c r="Q130" s="53"/>
      <c r="R130" s="53"/>
      <c r="S130" s="53"/>
      <c r="T130" s="53"/>
      <c r="U130" s="53"/>
      <c r="V130" s="53"/>
    </row>
    <row r="131" spans="1:22" s="52" customFormat="1" ht="13.5" customHeight="1" x14ac:dyDescent="0.25">
      <c r="A131" s="4" t="s">
        <v>18</v>
      </c>
      <c r="B131" s="54">
        <v>4</v>
      </c>
      <c r="C131" s="55">
        <v>2.9850746268656714</v>
      </c>
      <c r="F131" s="53"/>
      <c r="G131" s="53"/>
      <c r="H131" s="53"/>
      <c r="I131" s="53"/>
      <c r="J131" s="53"/>
      <c r="K131" s="53"/>
      <c r="L131" s="53"/>
      <c r="M131" s="53"/>
      <c r="N131" s="53"/>
      <c r="O131" s="53"/>
      <c r="P131" s="53"/>
      <c r="Q131" s="53"/>
      <c r="R131" s="53"/>
      <c r="S131" s="53"/>
      <c r="T131" s="53"/>
      <c r="U131" s="53"/>
      <c r="V131" s="53"/>
    </row>
    <row r="132" spans="1:22" s="52" customFormat="1" ht="13.5" customHeight="1" x14ac:dyDescent="0.25">
      <c r="A132" s="4" t="s">
        <v>19</v>
      </c>
      <c r="B132" s="54">
        <v>40</v>
      </c>
      <c r="C132" s="55">
        <v>29.850746268656714</v>
      </c>
      <c r="F132" s="53"/>
      <c r="G132" s="53"/>
      <c r="H132" s="53"/>
      <c r="I132" s="53"/>
      <c r="J132" s="53"/>
      <c r="K132" s="53"/>
      <c r="L132" s="53"/>
      <c r="M132" s="53"/>
      <c r="N132" s="53"/>
      <c r="O132" s="53"/>
      <c r="P132" s="53"/>
      <c r="Q132" s="53"/>
      <c r="R132" s="53"/>
      <c r="S132" s="53"/>
      <c r="T132" s="53"/>
      <c r="U132" s="53"/>
      <c r="V132" s="53"/>
    </row>
    <row r="133" spans="1:22" s="52" customFormat="1" ht="13.5" customHeight="1" x14ac:dyDescent="0.25">
      <c r="A133" s="4" t="s">
        <v>20</v>
      </c>
      <c r="B133" s="54">
        <v>1</v>
      </c>
      <c r="C133" s="55">
        <v>0.74626865671641784</v>
      </c>
      <c r="F133" s="53"/>
      <c r="G133" s="53"/>
      <c r="H133" s="53"/>
      <c r="I133" s="53"/>
      <c r="J133" s="53"/>
      <c r="K133" s="53"/>
      <c r="L133" s="53"/>
      <c r="M133" s="53"/>
      <c r="N133" s="53"/>
      <c r="O133" s="53"/>
      <c r="P133" s="53"/>
      <c r="Q133" s="53"/>
      <c r="R133" s="53"/>
      <c r="S133" s="53"/>
      <c r="T133" s="53"/>
      <c r="U133" s="53"/>
      <c r="V133" s="53"/>
    </row>
    <row r="134" spans="1:22" s="52" customFormat="1" ht="13.5" customHeight="1" x14ac:dyDescent="0.25">
      <c r="A134" s="4" t="s">
        <v>22</v>
      </c>
      <c r="B134" s="54">
        <v>1</v>
      </c>
      <c r="C134" s="55">
        <v>0.74626865671641784</v>
      </c>
      <c r="F134" s="53"/>
      <c r="G134" s="53"/>
      <c r="H134" s="53"/>
      <c r="I134" s="53"/>
      <c r="J134" s="53"/>
      <c r="K134" s="53"/>
      <c r="L134" s="53"/>
      <c r="M134" s="53"/>
      <c r="N134" s="53"/>
      <c r="O134" s="53"/>
      <c r="P134" s="53"/>
      <c r="Q134" s="53"/>
      <c r="R134" s="53"/>
      <c r="S134" s="53"/>
      <c r="T134" s="53"/>
      <c r="U134" s="53"/>
      <c r="V134" s="53"/>
    </row>
    <row r="135" spans="1:22" s="52" customFormat="1" ht="13.5" customHeight="1" x14ac:dyDescent="0.25">
      <c r="A135" s="4" t="s">
        <v>23</v>
      </c>
      <c r="B135" s="54">
        <v>1</v>
      </c>
      <c r="C135" s="55">
        <v>0.74626865671641784</v>
      </c>
      <c r="F135" s="53"/>
      <c r="G135" s="53"/>
      <c r="H135" s="53"/>
      <c r="I135" s="53"/>
      <c r="J135" s="53"/>
      <c r="K135" s="53"/>
      <c r="L135" s="53"/>
      <c r="M135" s="53"/>
      <c r="N135" s="53"/>
      <c r="O135" s="53"/>
      <c r="P135" s="53"/>
      <c r="Q135" s="53"/>
      <c r="R135" s="53"/>
      <c r="S135" s="53"/>
      <c r="T135" s="53"/>
      <c r="U135" s="53"/>
      <c r="V135" s="53"/>
    </row>
    <row r="136" spans="1:22" s="52" customFormat="1" ht="13.5" customHeight="1" x14ac:dyDescent="0.25">
      <c r="A136" s="4" t="s">
        <v>34</v>
      </c>
      <c r="B136" s="54">
        <v>16</v>
      </c>
      <c r="C136" s="55">
        <v>11.940298507462686</v>
      </c>
      <c r="F136" s="53"/>
      <c r="G136" s="53"/>
      <c r="H136" s="53"/>
      <c r="I136" s="53"/>
      <c r="J136" s="53"/>
      <c r="K136" s="53"/>
      <c r="L136" s="53"/>
      <c r="M136" s="53"/>
      <c r="N136" s="53"/>
      <c r="O136" s="53"/>
      <c r="P136" s="53"/>
      <c r="Q136" s="53"/>
      <c r="R136" s="53"/>
      <c r="S136" s="53"/>
      <c r="T136" s="53"/>
      <c r="U136" s="53"/>
      <c r="V136" s="53"/>
    </row>
    <row r="137" spans="1:22" s="52" customFormat="1" ht="13.5" customHeight="1" x14ac:dyDescent="0.25">
      <c r="A137" s="6" t="s">
        <v>35</v>
      </c>
      <c r="B137" s="56">
        <f>SUM(B125:B136)</f>
        <v>134</v>
      </c>
      <c r="C137" s="58">
        <v>100</v>
      </c>
      <c r="F137" s="53"/>
      <c r="G137" s="53"/>
      <c r="H137" s="53"/>
      <c r="I137" s="53"/>
      <c r="J137" s="53"/>
      <c r="K137" s="53"/>
      <c r="L137" s="53"/>
      <c r="M137" s="53"/>
      <c r="N137" s="53"/>
      <c r="O137" s="53"/>
      <c r="P137" s="53"/>
      <c r="Q137" s="53"/>
      <c r="R137" s="53"/>
      <c r="S137" s="53"/>
      <c r="T137" s="53"/>
      <c r="U137" s="53"/>
      <c r="V137" s="53"/>
    </row>
    <row r="138" spans="1:22" s="52" customFormat="1" ht="13.5" customHeight="1" x14ac:dyDescent="0.25">
      <c r="A138" s="7" t="s">
        <v>39</v>
      </c>
      <c r="B138" s="57">
        <v>3</v>
      </c>
      <c r="C138" s="58"/>
      <c r="F138" s="53"/>
      <c r="G138" s="53"/>
      <c r="H138" s="53"/>
      <c r="I138" s="53"/>
      <c r="J138" s="53"/>
      <c r="K138" s="53"/>
      <c r="L138" s="53"/>
      <c r="M138" s="53"/>
      <c r="N138" s="53"/>
      <c r="O138" s="53"/>
      <c r="P138" s="53"/>
      <c r="Q138" s="53"/>
      <c r="R138" s="53"/>
      <c r="S138" s="53"/>
      <c r="T138" s="53"/>
      <c r="U138" s="53"/>
      <c r="V138" s="53"/>
    </row>
    <row r="139" spans="1:22" ht="34.5" customHeight="1" x14ac:dyDescent="0.2">
      <c r="A139" s="173" t="s">
        <v>63</v>
      </c>
      <c r="B139" s="173"/>
      <c r="C139" s="173"/>
      <c r="D139" s="51"/>
      <c r="E139" s="51"/>
      <c r="F139" s="23"/>
      <c r="G139" s="23"/>
      <c r="H139" s="23"/>
      <c r="I139" s="23"/>
      <c r="J139" s="23"/>
      <c r="K139" s="23"/>
      <c r="L139" s="23"/>
      <c r="M139" s="23"/>
      <c r="N139" s="23"/>
      <c r="O139" s="23"/>
      <c r="P139" s="23"/>
      <c r="Q139" s="23"/>
      <c r="R139" s="23"/>
      <c r="S139" s="23"/>
      <c r="T139" s="23"/>
      <c r="U139" s="23"/>
      <c r="V139" s="23"/>
    </row>
    <row r="140" spans="1:22" ht="13.5" customHeight="1" x14ac:dyDescent="0.2">
      <c r="A140" s="34"/>
      <c r="B140" s="34"/>
      <c r="C140" s="34"/>
      <c r="D140" s="51"/>
      <c r="E140" s="51"/>
      <c r="F140" s="23"/>
      <c r="G140" s="23"/>
      <c r="H140" s="23"/>
      <c r="I140" s="23"/>
      <c r="J140" s="23"/>
      <c r="K140" s="23"/>
      <c r="L140" s="23"/>
      <c r="M140" s="23"/>
      <c r="N140" s="23"/>
      <c r="O140" s="23"/>
      <c r="P140" s="23"/>
      <c r="Q140" s="23"/>
      <c r="R140" s="23"/>
      <c r="S140" s="23"/>
      <c r="T140" s="23"/>
      <c r="U140" s="23"/>
      <c r="V140" s="23"/>
    </row>
    <row r="141" spans="1:22" s="26" customFormat="1" ht="13.5" customHeight="1" x14ac:dyDescent="0.2">
      <c r="A141" s="24"/>
      <c r="B141" s="24"/>
      <c r="C141" s="24"/>
      <c r="D141" s="49"/>
      <c r="E141" s="49"/>
      <c r="F141" s="30"/>
      <c r="G141" s="30"/>
      <c r="H141" s="30"/>
      <c r="I141" s="30"/>
      <c r="J141" s="30"/>
      <c r="K141" s="30"/>
      <c r="L141" s="30"/>
      <c r="M141" s="30"/>
      <c r="N141" s="30"/>
      <c r="O141" s="30"/>
      <c r="P141" s="30"/>
      <c r="Q141" s="30"/>
      <c r="R141" s="30"/>
      <c r="S141" s="30"/>
      <c r="T141" s="30"/>
      <c r="U141" s="30"/>
      <c r="V141" s="30"/>
    </row>
    <row r="142" spans="1:22" s="26" customFormat="1" ht="28.5" customHeight="1" x14ac:dyDescent="0.2">
      <c r="A142" s="167" t="s">
        <v>64</v>
      </c>
      <c r="B142" s="175"/>
      <c r="C142" s="175"/>
      <c r="D142" s="51"/>
      <c r="E142" s="51"/>
      <c r="F142" s="30"/>
      <c r="G142" s="30"/>
      <c r="H142" s="30"/>
      <c r="I142" s="30"/>
      <c r="J142" s="30"/>
      <c r="K142" s="30"/>
      <c r="L142" s="30"/>
      <c r="M142" s="30"/>
      <c r="N142" s="30"/>
      <c r="O142" s="30"/>
      <c r="P142" s="30"/>
      <c r="Q142" s="30"/>
      <c r="R142" s="30"/>
      <c r="S142" s="30"/>
      <c r="T142" s="30"/>
      <c r="U142" s="30"/>
      <c r="V142" s="30"/>
    </row>
    <row r="143" spans="1:22" s="51" customFormat="1" ht="13.5" customHeight="1" x14ac:dyDescent="0.2">
      <c r="A143" s="61"/>
      <c r="B143" s="26"/>
      <c r="C143" s="62"/>
      <c r="D143" s="26"/>
      <c r="E143" s="26"/>
      <c r="F143" s="50"/>
      <c r="G143" s="50"/>
      <c r="H143" s="50"/>
      <c r="I143" s="50"/>
      <c r="J143" s="50"/>
      <c r="K143" s="50"/>
      <c r="L143" s="50"/>
      <c r="M143" s="50"/>
      <c r="N143" s="50"/>
      <c r="O143" s="50"/>
      <c r="P143" s="50"/>
      <c r="Q143" s="50"/>
      <c r="R143" s="50"/>
      <c r="S143" s="50"/>
      <c r="T143" s="50"/>
      <c r="U143" s="50"/>
      <c r="V143" s="50"/>
    </row>
    <row r="144" spans="1:22" s="1" customFormat="1" ht="13.5" customHeight="1" x14ac:dyDescent="0.2">
      <c r="A144" s="162" t="s">
        <v>3</v>
      </c>
      <c r="B144" s="161" t="s">
        <v>4</v>
      </c>
      <c r="C144" s="161"/>
      <c r="D144" s="15"/>
      <c r="E144" s="13"/>
    </row>
    <row r="145" spans="1:22" s="1" customFormat="1" ht="27.75" customHeight="1" x14ac:dyDescent="0.2">
      <c r="A145" s="163"/>
      <c r="B145" s="3" t="s">
        <v>5</v>
      </c>
      <c r="C145" s="151" t="s">
        <v>6</v>
      </c>
      <c r="D145" s="12"/>
      <c r="E145" s="13"/>
    </row>
    <row r="146" spans="1:22" s="52" customFormat="1" ht="13.5" customHeight="1" x14ac:dyDescent="0.25">
      <c r="A146" s="4" t="s">
        <v>10</v>
      </c>
      <c r="B146" s="54">
        <v>6</v>
      </c>
      <c r="C146" s="55">
        <v>5.2631578947368416</v>
      </c>
      <c r="F146" s="53"/>
      <c r="G146" s="53"/>
      <c r="H146" s="53"/>
      <c r="I146" s="53"/>
      <c r="J146" s="53"/>
      <c r="K146" s="53"/>
      <c r="L146" s="53"/>
      <c r="M146" s="53"/>
      <c r="N146" s="53"/>
      <c r="O146" s="53"/>
      <c r="P146" s="53"/>
      <c r="Q146" s="53"/>
      <c r="R146" s="53"/>
      <c r="S146" s="53"/>
      <c r="T146" s="53"/>
      <c r="U146" s="53"/>
      <c r="V146" s="53"/>
    </row>
    <row r="147" spans="1:22" s="52" customFormat="1" ht="13.5" customHeight="1" x14ac:dyDescent="0.25">
      <c r="A147" s="4" t="s">
        <v>12</v>
      </c>
      <c r="B147" s="54">
        <v>45</v>
      </c>
      <c r="C147" s="55">
        <v>39.473684210526315</v>
      </c>
      <c r="F147" s="53"/>
      <c r="G147" s="53"/>
      <c r="H147" s="53"/>
      <c r="I147" s="53"/>
      <c r="J147" s="53"/>
      <c r="K147" s="53"/>
      <c r="L147" s="53"/>
      <c r="M147" s="53"/>
      <c r="N147" s="53"/>
      <c r="O147" s="53"/>
      <c r="P147" s="53"/>
      <c r="Q147" s="53"/>
      <c r="R147" s="53"/>
      <c r="S147" s="53"/>
      <c r="T147" s="53"/>
      <c r="U147" s="53"/>
      <c r="V147" s="53"/>
    </row>
    <row r="148" spans="1:22" s="52" customFormat="1" ht="13.5" customHeight="1" x14ac:dyDescent="0.25">
      <c r="A148" s="4" t="s">
        <v>49</v>
      </c>
      <c r="B148" s="54">
        <v>3</v>
      </c>
      <c r="C148" s="55">
        <v>2.6315789473684208</v>
      </c>
      <c r="F148" s="53"/>
      <c r="G148" s="53"/>
      <c r="H148" s="53"/>
      <c r="I148" s="53"/>
      <c r="J148" s="53"/>
      <c r="K148" s="53"/>
      <c r="L148" s="53"/>
      <c r="M148" s="53"/>
      <c r="N148" s="53"/>
      <c r="O148" s="53"/>
      <c r="P148" s="53"/>
      <c r="Q148" s="53"/>
      <c r="R148" s="53"/>
      <c r="S148" s="53"/>
      <c r="T148" s="53"/>
      <c r="U148" s="53"/>
      <c r="V148" s="53"/>
    </row>
    <row r="149" spans="1:22" s="52" customFormat="1" ht="13.5" customHeight="1" x14ac:dyDescent="0.25">
      <c r="A149" s="4" t="s">
        <v>14</v>
      </c>
      <c r="B149" s="54">
        <v>4</v>
      </c>
      <c r="C149" s="55">
        <v>3.5087719298245612</v>
      </c>
      <c r="F149" s="53"/>
      <c r="G149" s="53"/>
      <c r="H149" s="53"/>
      <c r="I149" s="53"/>
      <c r="J149" s="53"/>
      <c r="K149" s="53"/>
      <c r="L149" s="53"/>
      <c r="M149" s="53"/>
      <c r="N149" s="53"/>
      <c r="O149" s="53"/>
      <c r="P149" s="53"/>
      <c r="Q149" s="53"/>
      <c r="R149" s="53"/>
      <c r="S149" s="53"/>
      <c r="T149" s="53"/>
      <c r="U149" s="53"/>
      <c r="V149" s="53"/>
    </row>
    <row r="150" spans="1:22" s="52" customFormat="1" ht="13.5" customHeight="1" x14ac:dyDescent="0.25">
      <c r="A150" s="4" t="s">
        <v>16</v>
      </c>
      <c r="B150" s="54">
        <v>4</v>
      </c>
      <c r="C150" s="55">
        <v>3.5087719298245612</v>
      </c>
      <c r="F150" s="53"/>
      <c r="G150" s="53"/>
      <c r="H150" s="53"/>
      <c r="I150" s="53"/>
      <c r="J150" s="53"/>
      <c r="K150" s="53"/>
      <c r="L150" s="53"/>
      <c r="M150" s="53"/>
      <c r="N150" s="53"/>
      <c r="O150" s="53"/>
      <c r="P150" s="53"/>
      <c r="Q150" s="53"/>
      <c r="R150" s="53"/>
      <c r="S150" s="53"/>
      <c r="T150" s="53"/>
      <c r="U150" s="53"/>
      <c r="V150" s="53"/>
    </row>
    <row r="151" spans="1:22" s="52" customFormat="1" ht="13.5" customHeight="1" x14ac:dyDescent="0.25">
      <c r="A151" s="4" t="s">
        <v>15</v>
      </c>
      <c r="B151" s="54">
        <v>2</v>
      </c>
      <c r="C151" s="55">
        <v>1.7543859649122806</v>
      </c>
      <c r="F151" s="53"/>
      <c r="G151" s="53"/>
      <c r="H151" s="53"/>
      <c r="I151" s="53"/>
      <c r="J151" s="53"/>
      <c r="K151" s="53"/>
      <c r="L151" s="53"/>
      <c r="M151" s="53"/>
      <c r="N151" s="53"/>
      <c r="O151" s="53"/>
      <c r="P151" s="53"/>
      <c r="Q151" s="53"/>
      <c r="R151" s="53"/>
      <c r="S151" s="53"/>
      <c r="T151" s="53"/>
      <c r="U151" s="53"/>
      <c r="V151" s="53"/>
    </row>
    <row r="152" spans="1:22" s="52" customFormat="1" ht="13.5" customHeight="1" x14ac:dyDescent="0.25">
      <c r="A152" s="4" t="s">
        <v>17</v>
      </c>
      <c r="B152" s="54">
        <v>5</v>
      </c>
      <c r="C152" s="55">
        <v>4.3859649122807012</v>
      </c>
      <c r="F152" s="53"/>
      <c r="G152" s="53"/>
      <c r="H152" s="53"/>
      <c r="I152" s="53"/>
      <c r="J152" s="53"/>
      <c r="K152" s="53"/>
      <c r="L152" s="53"/>
      <c r="M152" s="53"/>
      <c r="N152" s="53"/>
      <c r="O152" s="53"/>
      <c r="P152" s="53"/>
      <c r="Q152" s="53"/>
      <c r="R152" s="53"/>
      <c r="S152" s="53"/>
      <c r="T152" s="53"/>
      <c r="U152" s="53"/>
      <c r="V152" s="53"/>
    </row>
    <row r="153" spans="1:22" s="52" customFormat="1" ht="13.5" customHeight="1" x14ac:dyDescent="0.25">
      <c r="A153" s="4" t="s">
        <v>19</v>
      </c>
      <c r="B153" s="54">
        <v>10</v>
      </c>
      <c r="C153" s="55">
        <v>8.7719298245614024</v>
      </c>
      <c r="F153" s="53"/>
      <c r="G153" s="53"/>
      <c r="H153" s="53"/>
      <c r="I153" s="53"/>
      <c r="J153" s="53"/>
      <c r="K153" s="53"/>
      <c r="L153" s="53"/>
      <c r="M153" s="53"/>
      <c r="N153" s="53"/>
      <c r="O153" s="53"/>
      <c r="P153" s="53"/>
      <c r="Q153" s="53"/>
      <c r="R153" s="53"/>
      <c r="S153" s="53"/>
      <c r="T153" s="53"/>
      <c r="U153" s="53"/>
      <c r="V153" s="53"/>
    </row>
    <row r="154" spans="1:22" s="52" customFormat="1" ht="13.5" customHeight="1" x14ac:dyDescent="0.25">
      <c r="A154" s="4" t="s">
        <v>23</v>
      </c>
      <c r="B154" s="54">
        <v>1</v>
      </c>
      <c r="C154" s="55">
        <v>0.8771929824561403</v>
      </c>
      <c r="F154" s="53"/>
      <c r="G154" s="53"/>
      <c r="H154" s="53"/>
      <c r="I154" s="53"/>
      <c r="J154" s="53"/>
      <c r="K154" s="53"/>
      <c r="L154" s="53"/>
      <c r="M154" s="53"/>
      <c r="N154" s="53"/>
      <c r="O154" s="53"/>
      <c r="P154" s="53"/>
      <c r="Q154" s="53"/>
      <c r="R154" s="53"/>
      <c r="S154" s="53"/>
      <c r="T154" s="53"/>
      <c r="U154" s="53"/>
      <c r="V154" s="53"/>
    </row>
    <row r="155" spans="1:22" s="52" customFormat="1" ht="13.5" customHeight="1" x14ac:dyDescent="0.25">
      <c r="A155" s="4" t="s">
        <v>25</v>
      </c>
      <c r="B155" s="54">
        <v>16</v>
      </c>
      <c r="C155" s="55">
        <v>14.035087719298245</v>
      </c>
      <c r="F155" s="53"/>
      <c r="G155" s="53"/>
      <c r="H155" s="53"/>
      <c r="I155" s="53"/>
      <c r="J155" s="53"/>
      <c r="K155" s="53"/>
      <c r="L155" s="53"/>
      <c r="M155" s="53"/>
      <c r="N155" s="53"/>
      <c r="O155" s="53"/>
      <c r="P155" s="53"/>
      <c r="Q155" s="53"/>
      <c r="R155" s="53"/>
      <c r="S155" s="53"/>
      <c r="T155" s="53"/>
      <c r="U155" s="53"/>
      <c r="V155" s="53"/>
    </row>
    <row r="156" spans="1:22" s="52" customFormat="1" ht="13.5" customHeight="1" x14ac:dyDescent="0.25">
      <c r="A156" s="4" t="s">
        <v>28</v>
      </c>
      <c r="B156" s="54">
        <v>6</v>
      </c>
      <c r="C156" s="55">
        <v>5.2631578947368416</v>
      </c>
      <c r="F156" s="53"/>
      <c r="G156" s="53"/>
      <c r="H156" s="53"/>
      <c r="I156" s="53"/>
      <c r="J156" s="53"/>
      <c r="K156" s="53"/>
      <c r="L156" s="53"/>
      <c r="M156" s="53"/>
      <c r="N156" s="53"/>
      <c r="O156" s="53"/>
      <c r="P156" s="53"/>
      <c r="Q156" s="53"/>
      <c r="R156" s="53"/>
      <c r="S156" s="53"/>
      <c r="T156" s="53"/>
      <c r="U156" s="53"/>
      <c r="V156" s="53"/>
    </row>
    <row r="157" spans="1:22" s="52" customFormat="1" ht="13.5" customHeight="1" x14ac:dyDescent="0.25">
      <c r="A157" s="4" t="s">
        <v>29</v>
      </c>
      <c r="B157" s="63">
        <v>7</v>
      </c>
      <c r="C157" s="55">
        <v>6.140350877192982</v>
      </c>
      <c r="F157" s="53"/>
      <c r="G157" s="53"/>
      <c r="H157" s="53"/>
      <c r="I157" s="53"/>
      <c r="J157" s="53"/>
      <c r="K157" s="53"/>
      <c r="L157" s="53"/>
      <c r="M157" s="53"/>
      <c r="N157" s="53"/>
      <c r="O157" s="53"/>
      <c r="P157" s="53"/>
      <c r="Q157" s="53"/>
      <c r="R157" s="53"/>
      <c r="S157" s="53"/>
      <c r="T157" s="53"/>
      <c r="U157" s="53"/>
      <c r="V157" s="53"/>
    </row>
    <row r="158" spans="1:22" s="52" customFormat="1" ht="13.5" customHeight="1" x14ac:dyDescent="0.25">
      <c r="A158" s="4" t="s">
        <v>34</v>
      </c>
      <c r="B158" s="57">
        <v>5</v>
      </c>
      <c r="C158" s="55">
        <v>4.3859649122807012</v>
      </c>
      <c r="F158" s="53"/>
      <c r="G158" s="53"/>
      <c r="H158" s="53"/>
      <c r="I158" s="53"/>
      <c r="J158" s="53"/>
      <c r="K158" s="53"/>
      <c r="L158" s="53"/>
      <c r="M158" s="53"/>
      <c r="N158" s="53"/>
      <c r="O158" s="53"/>
      <c r="P158" s="53"/>
      <c r="Q158" s="53"/>
      <c r="R158" s="53"/>
      <c r="S158" s="53"/>
      <c r="T158" s="53"/>
      <c r="U158" s="53"/>
      <c r="V158" s="53"/>
    </row>
    <row r="159" spans="1:22" s="52" customFormat="1" ht="13.5" customHeight="1" x14ac:dyDescent="0.25">
      <c r="A159" s="6" t="s">
        <v>35</v>
      </c>
      <c r="B159" s="56">
        <f>SUM(B146:B158)</f>
        <v>114</v>
      </c>
      <c r="C159" s="58">
        <v>100</v>
      </c>
      <c r="F159" s="53"/>
      <c r="G159" s="53"/>
      <c r="H159" s="53"/>
      <c r="I159" s="53"/>
      <c r="J159" s="53"/>
      <c r="K159" s="53"/>
      <c r="L159" s="53"/>
      <c r="M159" s="53"/>
      <c r="N159" s="53"/>
      <c r="O159" s="53"/>
      <c r="P159" s="53"/>
      <c r="Q159" s="53"/>
      <c r="R159" s="53"/>
      <c r="S159" s="53"/>
      <c r="T159" s="53"/>
      <c r="U159" s="53"/>
      <c r="V159" s="53"/>
    </row>
    <row r="160" spans="1:22" s="52" customFormat="1" ht="13.5" customHeight="1" x14ac:dyDescent="0.25">
      <c r="A160" s="7" t="s">
        <v>39</v>
      </c>
      <c r="B160" s="64">
        <v>28</v>
      </c>
      <c r="C160" s="65"/>
      <c r="F160" s="53"/>
      <c r="G160" s="53"/>
      <c r="H160" s="53"/>
      <c r="I160" s="53"/>
      <c r="J160" s="53"/>
      <c r="K160" s="53"/>
      <c r="L160" s="53"/>
      <c r="M160" s="53"/>
      <c r="N160" s="53"/>
      <c r="O160" s="53"/>
      <c r="P160" s="53"/>
      <c r="Q160" s="53"/>
      <c r="R160" s="53"/>
      <c r="S160" s="53"/>
      <c r="T160" s="53"/>
      <c r="U160" s="53"/>
      <c r="V160" s="53"/>
    </row>
    <row r="161" spans="1:22" s="52" customFormat="1" ht="34.5" customHeight="1" x14ac:dyDescent="0.25">
      <c r="A161" s="176" t="s">
        <v>65</v>
      </c>
      <c r="B161" s="176"/>
      <c r="C161" s="176"/>
      <c r="D161" s="60"/>
      <c r="E161" s="60"/>
      <c r="F161" s="53"/>
      <c r="G161" s="53"/>
      <c r="H161" s="53"/>
      <c r="I161" s="53"/>
      <c r="J161" s="53"/>
      <c r="K161" s="53"/>
      <c r="L161" s="53"/>
      <c r="M161" s="53"/>
      <c r="N161" s="53"/>
      <c r="O161" s="53"/>
      <c r="P161" s="53"/>
      <c r="Q161" s="53"/>
      <c r="R161" s="53"/>
      <c r="S161" s="53"/>
      <c r="T161" s="53"/>
      <c r="U161" s="53"/>
      <c r="V161" s="53"/>
    </row>
    <row r="162" spans="1:22" s="52" customFormat="1" ht="13.5" customHeight="1" x14ac:dyDescent="0.25">
      <c r="A162" s="66"/>
      <c r="B162" s="66"/>
      <c r="C162" s="66"/>
      <c r="D162" s="60"/>
      <c r="E162" s="60"/>
      <c r="F162" s="53"/>
      <c r="G162" s="53"/>
      <c r="H162" s="53"/>
      <c r="I162" s="53"/>
      <c r="J162" s="53"/>
      <c r="K162" s="53"/>
      <c r="L162" s="53"/>
      <c r="M162" s="53"/>
      <c r="N162" s="53"/>
      <c r="O162" s="53"/>
      <c r="P162" s="53"/>
      <c r="Q162" s="53"/>
      <c r="R162" s="53"/>
      <c r="S162" s="53"/>
      <c r="T162" s="53"/>
      <c r="U162" s="53"/>
      <c r="V162" s="53"/>
    </row>
    <row r="163" spans="1:22" s="26" customFormat="1" ht="13.5" customHeight="1" x14ac:dyDescent="0.2">
      <c r="A163" s="25"/>
      <c r="B163" s="174"/>
      <c r="C163" s="174"/>
      <c r="F163" s="30"/>
      <c r="G163" s="30"/>
      <c r="H163" s="30"/>
      <c r="I163" s="30"/>
      <c r="J163" s="30"/>
      <c r="K163" s="30"/>
      <c r="L163" s="30"/>
      <c r="M163" s="30"/>
      <c r="N163" s="30"/>
      <c r="O163" s="30"/>
      <c r="P163" s="30"/>
      <c r="Q163" s="30"/>
      <c r="R163" s="30"/>
      <c r="S163" s="30"/>
      <c r="T163" s="30"/>
      <c r="U163" s="30"/>
      <c r="V163" s="30"/>
    </row>
    <row r="164" spans="1:22" s="1" customFormat="1" ht="25.5" customHeight="1" x14ac:dyDescent="0.2">
      <c r="A164" s="168" t="s">
        <v>66</v>
      </c>
      <c r="B164" s="168"/>
      <c r="C164" s="168"/>
      <c r="D164" s="12"/>
      <c r="E164" s="13"/>
    </row>
    <row r="165" spans="1:22" s="1" customFormat="1" ht="13.5" customHeight="1" x14ac:dyDescent="0.25">
      <c r="A165" s="14"/>
      <c r="C165" s="13"/>
      <c r="D165" s="15"/>
      <c r="E165" s="13"/>
    </row>
    <row r="166" spans="1:22" s="1" customFormat="1" ht="13.5" customHeight="1" x14ac:dyDescent="0.2">
      <c r="A166" s="162" t="s">
        <v>3</v>
      </c>
      <c r="B166" s="161" t="s">
        <v>4</v>
      </c>
      <c r="C166" s="161"/>
      <c r="D166" s="15"/>
      <c r="E166" s="13"/>
    </row>
    <row r="167" spans="1:22" s="1" customFormat="1" ht="20.25" customHeight="1" x14ac:dyDescent="0.2">
      <c r="A167" s="163"/>
      <c r="B167" s="3" t="s">
        <v>5</v>
      </c>
      <c r="C167" s="151" t="s">
        <v>6</v>
      </c>
      <c r="D167" s="12"/>
      <c r="E167" s="13"/>
    </row>
    <row r="168" spans="1:22" s="37" customFormat="1" ht="13.5" customHeight="1" x14ac:dyDescent="0.25">
      <c r="A168" s="4" t="s">
        <v>19</v>
      </c>
      <c r="B168" s="44">
        <v>183</v>
      </c>
      <c r="C168" s="29">
        <f>B168/15642*100</f>
        <v>1.169927119294208</v>
      </c>
      <c r="F168" s="36"/>
      <c r="G168" s="36"/>
      <c r="H168" s="36"/>
      <c r="I168" s="36"/>
      <c r="J168" s="36"/>
      <c r="K168" s="36"/>
      <c r="L168" s="36"/>
      <c r="M168" s="36"/>
      <c r="N168" s="36"/>
      <c r="O168" s="36"/>
      <c r="P168" s="36"/>
      <c r="Q168" s="36"/>
      <c r="R168" s="36"/>
      <c r="S168" s="36"/>
      <c r="T168" s="36"/>
      <c r="U168" s="36"/>
      <c r="V168" s="36"/>
    </row>
    <row r="169" spans="1:22" s="37" customFormat="1" ht="13.5" customHeight="1" x14ac:dyDescent="0.25">
      <c r="A169" s="4" t="s">
        <v>25</v>
      </c>
      <c r="B169" s="44">
        <v>1621</v>
      </c>
      <c r="C169" s="29">
        <f t="shared" ref="C169:C174" si="0">B169/15642*100</f>
        <v>10.363124920086946</v>
      </c>
      <c r="F169" s="36"/>
      <c r="G169" s="36"/>
      <c r="H169" s="36"/>
      <c r="I169" s="36"/>
      <c r="J169" s="36"/>
      <c r="K169" s="36"/>
      <c r="L169" s="36"/>
      <c r="M169" s="36"/>
      <c r="N169" s="36"/>
      <c r="O169" s="36"/>
      <c r="P169" s="36"/>
      <c r="Q169" s="36"/>
      <c r="R169" s="36"/>
      <c r="S169" s="36"/>
      <c r="T169" s="36"/>
      <c r="U169" s="36"/>
      <c r="V169" s="36"/>
    </row>
    <row r="170" spans="1:22" s="37" customFormat="1" ht="13.5" customHeight="1" x14ac:dyDescent="0.25">
      <c r="A170" s="4" t="s">
        <v>27</v>
      </c>
      <c r="B170" s="44">
        <v>61</v>
      </c>
      <c r="C170" s="29">
        <f t="shared" si="0"/>
        <v>0.38997570643140267</v>
      </c>
      <c r="F170" s="36"/>
      <c r="G170" s="36"/>
      <c r="H170" s="36"/>
      <c r="I170" s="36"/>
      <c r="J170" s="36"/>
      <c r="K170" s="36"/>
      <c r="L170" s="36"/>
      <c r="M170" s="36"/>
      <c r="N170" s="36"/>
      <c r="O170" s="36"/>
      <c r="P170" s="36"/>
      <c r="Q170" s="36"/>
      <c r="R170" s="36"/>
      <c r="S170" s="36"/>
      <c r="T170" s="36"/>
      <c r="U170" s="36"/>
      <c r="V170" s="36"/>
    </row>
    <row r="171" spans="1:22" s="37" customFormat="1" ht="13.5" customHeight="1" x14ac:dyDescent="0.25">
      <c r="A171" s="4" t="s">
        <v>28</v>
      </c>
      <c r="B171" s="44">
        <v>3995</v>
      </c>
      <c r="C171" s="29">
        <f t="shared" si="0"/>
        <v>25.540212249073008</v>
      </c>
      <c r="F171" s="36"/>
      <c r="G171" s="36"/>
      <c r="H171" s="36"/>
      <c r="I171" s="36"/>
      <c r="J171" s="36"/>
      <c r="K171" s="36"/>
      <c r="L171" s="36"/>
      <c r="M171" s="36"/>
      <c r="N171" s="36"/>
      <c r="O171" s="36"/>
      <c r="P171" s="36"/>
      <c r="Q171" s="36"/>
      <c r="R171" s="36"/>
      <c r="S171" s="36"/>
      <c r="T171" s="36"/>
      <c r="U171" s="36"/>
      <c r="V171" s="36"/>
    </row>
    <row r="172" spans="1:22" s="37" customFormat="1" ht="13.5" customHeight="1" x14ac:dyDescent="0.25">
      <c r="A172" s="4" t="s">
        <v>29</v>
      </c>
      <c r="B172" s="44">
        <v>164</v>
      </c>
      <c r="C172" s="29">
        <f t="shared" si="0"/>
        <v>1.0484592763073775</v>
      </c>
      <c r="F172" s="36"/>
      <c r="G172" s="36"/>
      <c r="H172" s="36"/>
      <c r="I172" s="36"/>
      <c r="J172" s="36"/>
      <c r="K172" s="36"/>
      <c r="L172" s="36"/>
      <c r="M172" s="36"/>
      <c r="N172" s="36"/>
      <c r="O172" s="36"/>
      <c r="P172" s="36"/>
      <c r="Q172" s="36"/>
      <c r="R172" s="36"/>
      <c r="S172" s="36"/>
      <c r="T172" s="36"/>
      <c r="U172" s="36"/>
      <c r="V172" s="36"/>
    </row>
    <row r="173" spans="1:22" s="37" customFormat="1" ht="13.5" customHeight="1" x14ac:dyDescent="0.25">
      <c r="A173" s="4" t="s">
        <v>30</v>
      </c>
      <c r="B173" s="44">
        <v>1</v>
      </c>
      <c r="C173" s="29">
        <f t="shared" si="0"/>
        <v>6.3930443677279129E-3</v>
      </c>
      <c r="F173" s="36"/>
      <c r="G173" s="36"/>
      <c r="H173" s="36"/>
      <c r="I173" s="36"/>
      <c r="J173" s="36"/>
      <c r="K173" s="36"/>
      <c r="L173" s="36"/>
      <c r="M173" s="36"/>
      <c r="N173" s="36"/>
      <c r="O173" s="36"/>
      <c r="P173" s="36"/>
      <c r="Q173" s="36"/>
      <c r="R173" s="36"/>
      <c r="S173" s="36"/>
      <c r="T173" s="36"/>
      <c r="U173" s="36"/>
      <c r="V173" s="36"/>
    </row>
    <row r="174" spans="1:22" s="37" customFormat="1" ht="13.5" customHeight="1" x14ac:dyDescent="0.25">
      <c r="A174" s="4" t="s">
        <v>34</v>
      </c>
      <c r="B174" s="44">
        <v>9617</v>
      </c>
      <c r="C174" s="29">
        <f t="shared" si="0"/>
        <v>61.481907684439328</v>
      </c>
      <c r="F174" s="36"/>
      <c r="G174" s="36"/>
      <c r="H174" s="36"/>
      <c r="I174" s="36"/>
      <c r="J174" s="36"/>
      <c r="K174" s="36"/>
      <c r="L174" s="36"/>
      <c r="M174" s="36"/>
      <c r="N174" s="36"/>
      <c r="O174" s="36"/>
      <c r="P174" s="36"/>
      <c r="Q174" s="36"/>
      <c r="R174" s="36"/>
      <c r="S174" s="36"/>
      <c r="T174" s="36"/>
      <c r="U174" s="36"/>
      <c r="V174" s="36"/>
    </row>
    <row r="175" spans="1:22" s="37" customFormat="1" ht="13.5" customHeight="1" x14ac:dyDescent="0.25">
      <c r="A175" s="6" t="s">
        <v>35</v>
      </c>
      <c r="B175" s="31">
        <f>SUM(B168:B174)</f>
        <v>15642</v>
      </c>
      <c r="C175" s="39">
        <v>100</v>
      </c>
      <c r="F175" s="36"/>
      <c r="G175" s="36"/>
      <c r="H175" s="36"/>
      <c r="I175" s="36"/>
      <c r="J175" s="36"/>
      <c r="K175" s="36"/>
      <c r="L175" s="36"/>
      <c r="M175" s="36"/>
      <c r="N175" s="36"/>
      <c r="O175" s="36"/>
      <c r="P175" s="36"/>
      <c r="Q175" s="36"/>
      <c r="R175" s="36"/>
      <c r="S175" s="36"/>
      <c r="T175" s="36"/>
      <c r="U175" s="36"/>
      <c r="V175" s="36"/>
    </row>
    <row r="176" spans="1:22" s="37" customFormat="1" ht="13.5" customHeight="1" x14ac:dyDescent="0.25">
      <c r="A176" s="7" t="s">
        <v>36</v>
      </c>
      <c r="B176" s="32">
        <v>4030</v>
      </c>
      <c r="C176" s="39"/>
      <c r="F176" s="36"/>
      <c r="G176" s="36"/>
      <c r="H176" s="36"/>
      <c r="I176" s="36"/>
      <c r="J176" s="36"/>
      <c r="K176" s="36"/>
      <c r="L176" s="36"/>
      <c r="M176" s="36"/>
      <c r="N176" s="36"/>
      <c r="O176" s="36"/>
      <c r="P176" s="36"/>
      <c r="Q176" s="36"/>
      <c r="R176" s="36"/>
      <c r="S176" s="36"/>
      <c r="T176" s="36"/>
      <c r="U176" s="36"/>
      <c r="V176" s="36"/>
    </row>
    <row r="177" spans="1:22" ht="27" customHeight="1" x14ac:dyDescent="0.2">
      <c r="A177" s="173" t="s">
        <v>67</v>
      </c>
      <c r="B177" s="173"/>
      <c r="C177" s="173"/>
      <c r="D177" s="26"/>
      <c r="E177" s="26"/>
      <c r="F177" s="23"/>
      <c r="G177" s="23"/>
      <c r="H177" s="23"/>
      <c r="I177" s="23"/>
      <c r="J177" s="23"/>
      <c r="K177" s="23"/>
      <c r="L177" s="23"/>
      <c r="M177" s="23"/>
      <c r="N177" s="23"/>
      <c r="O177" s="23"/>
      <c r="P177" s="23"/>
      <c r="Q177" s="23"/>
      <c r="R177" s="23"/>
      <c r="S177" s="23"/>
      <c r="T177" s="23"/>
      <c r="U177" s="23"/>
      <c r="V177" s="23"/>
    </row>
  </sheetData>
  <mergeCells count="25">
    <mergeCell ref="A36:C36"/>
    <mergeCell ref="A38:A39"/>
    <mergeCell ref="B38:C38"/>
    <mergeCell ref="A95:C95"/>
    <mergeCell ref="A33:C33"/>
    <mergeCell ref="A3:C3"/>
    <mergeCell ref="A5:A6"/>
    <mergeCell ref="B5:C5"/>
    <mergeCell ref="A121:C121"/>
    <mergeCell ref="A123:A124"/>
    <mergeCell ref="B123:C123"/>
    <mergeCell ref="A139:C139"/>
    <mergeCell ref="A97:C97"/>
    <mergeCell ref="A99:A100"/>
    <mergeCell ref="B99:C99"/>
    <mergeCell ref="A118:C118"/>
    <mergeCell ref="A177:C177"/>
    <mergeCell ref="B163:C163"/>
    <mergeCell ref="A164:C164"/>
    <mergeCell ref="A166:A167"/>
    <mergeCell ref="B166:C166"/>
    <mergeCell ref="A142:C142"/>
    <mergeCell ref="A144:A145"/>
    <mergeCell ref="B144:C144"/>
    <mergeCell ref="A161:C161"/>
  </mergeCells>
  <phoneticPr fontId="13"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110"/>
  <sheetViews>
    <sheetView tabSelected="1" workbookViewId="0">
      <selection activeCell="E4" sqref="E4"/>
    </sheetView>
  </sheetViews>
  <sheetFormatPr defaultColWidth="9.33203125" defaultRowHeight="13.5" customHeight="1" x14ac:dyDescent="0.25"/>
  <cols>
    <col min="1" max="1" width="56" style="14" customWidth="1"/>
    <col min="2" max="2" width="14.44140625" style="1" customWidth="1"/>
    <col min="3" max="3" width="14.44140625" style="13" customWidth="1"/>
    <col min="4" max="4" width="12" style="12" customWidth="1"/>
    <col min="5" max="5" width="9.33203125" style="13"/>
    <col min="6" max="6" width="35" style="1" customWidth="1"/>
    <col min="7" max="16384" width="9.33203125" style="1"/>
  </cols>
  <sheetData>
    <row r="3" spans="1:5" ht="30" customHeight="1" x14ac:dyDescent="0.25">
      <c r="A3" s="165" t="s">
        <v>2</v>
      </c>
      <c r="B3" s="165"/>
      <c r="C3" s="165"/>
    </row>
    <row r="4" spans="1:5" ht="13.5" customHeight="1" x14ac:dyDescent="0.25">
      <c r="D4" s="15"/>
    </row>
    <row r="5" spans="1:5" ht="13.5" customHeight="1" x14ac:dyDescent="0.2">
      <c r="A5" s="162" t="s">
        <v>3</v>
      </c>
      <c r="B5" s="161" t="s">
        <v>4</v>
      </c>
      <c r="C5" s="161"/>
      <c r="D5" s="10"/>
    </row>
    <row r="6" spans="1:5" ht="25.5" customHeight="1" x14ac:dyDescent="0.2">
      <c r="A6" s="163"/>
      <c r="B6" s="3" t="s">
        <v>5</v>
      </c>
      <c r="C6" s="151" t="s">
        <v>6</v>
      </c>
      <c r="D6" s="11"/>
    </row>
    <row r="7" spans="1:5" ht="13.5" customHeight="1" x14ac:dyDescent="0.2">
      <c r="A7" s="16" t="s">
        <v>7</v>
      </c>
      <c r="B7" s="17">
        <v>1</v>
      </c>
      <c r="C7" s="18">
        <v>1.3653741125068267E-2</v>
      </c>
      <c r="D7" s="1"/>
      <c r="E7" s="1"/>
    </row>
    <row r="8" spans="1:5" ht="13.5" customHeight="1" x14ac:dyDescent="0.2">
      <c r="A8" s="4" t="s">
        <v>8</v>
      </c>
      <c r="B8" s="17">
        <v>3</v>
      </c>
      <c r="C8" s="18">
        <v>4.0961223375204803E-2</v>
      </c>
      <c r="D8" s="1"/>
      <c r="E8" s="1"/>
    </row>
    <row r="9" spans="1:5" ht="13.5" customHeight="1" x14ac:dyDescent="0.2">
      <c r="A9" s="4" t="s">
        <v>9</v>
      </c>
      <c r="B9" s="17">
        <v>20</v>
      </c>
      <c r="C9" s="18">
        <v>0.27307482250136539</v>
      </c>
      <c r="D9" s="1"/>
      <c r="E9" s="1"/>
    </row>
    <row r="10" spans="1:5" ht="13.5" customHeight="1" x14ac:dyDescent="0.2">
      <c r="A10" s="4" t="s">
        <v>10</v>
      </c>
      <c r="B10" s="17">
        <v>23</v>
      </c>
      <c r="C10" s="18">
        <v>0.31403604587657019</v>
      </c>
      <c r="D10" s="1"/>
      <c r="E10" s="1"/>
    </row>
    <row r="11" spans="1:5" ht="13.5" customHeight="1" x14ac:dyDescent="0.2">
      <c r="A11" s="4" t="s">
        <v>11</v>
      </c>
      <c r="B11" s="17">
        <v>3</v>
      </c>
      <c r="C11" s="18">
        <v>4.0961223375204803E-2</v>
      </c>
      <c r="D11" s="1"/>
      <c r="E11" s="1"/>
    </row>
    <row r="12" spans="1:5" ht="13.5" customHeight="1" x14ac:dyDescent="0.2">
      <c r="A12" s="4" t="s">
        <v>12</v>
      </c>
      <c r="B12" s="17">
        <v>743</v>
      </c>
      <c r="C12" s="18">
        <v>10.144729655925723</v>
      </c>
      <c r="D12" s="1"/>
      <c r="E12" s="1"/>
    </row>
    <row r="13" spans="1:5" ht="13.5" customHeight="1" x14ac:dyDescent="0.2">
      <c r="A13" s="4" t="s">
        <v>13</v>
      </c>
      <c r="B13" s="17">
        <v>4</v>
      </c>
      <c r="C13" s="18">
        <v>5.4614964500273068E-2</v>
      </c>
      <c r="D13" s="1"/>
      <c r="E13" s="1"/>
    </row>
    <row r="14" spans="1:5" ht="13.5" customHeight="1" x14ac:dyDescent="0.2">
      <c r="A14" s="4" t="s">
        <v>14</v>
      </c>
      <c r="B14" s="17">
        <v>187</v>
      </c>
      <c r="C14" s="18">
        <v>2.5532495903877663</v>
      </c>
      <c r="D14" s="1"/>
      <c r="E14" s="1"/>
    </row>
    <row r="15" spans="1:5" ht="13.5" customHeight="1" x14ac:dyDescent="0.2">
      <c r="A15" s="4" t="s">
        <v>15</v>
      </c>
      <c r="B15" s="17">
        <v>67</v>
      </c>
      <c r="C15" s="18">
        <v>0.914800655379574</v>
      </c>
      <c r="D15" s="1"/>
      <c r="E15" s="1"/>
    </row>
    <row r="16" spans="1:5" ht="13.5" customHeight="1" x14ac:dyDescent="0.2">
      <c r="A16" s="4" t="s">
        <v>16</v>
      </c>
      <c r="B16" s="17">
        <v>241</v>
      </c>
      <c r="C16" s="18">
        <v>3.2905516111414528</v>
      </c>
      <c r="D16" s="1"/>
      <c r="E16" s="1"/>
    </row>
    <row r="17" spans="1:5" ht="13.5" customHeight="1" x14ac:dyDescent="0.2">
      <c r="A17" s="4" t="s">
        <v>17</v>
      </c>
      <c r="B17" s="17">
        <v>10</v>
      </c>
      <c r="C17" s="18">
        <v>0.13653741125068269</v>
      </c>
      <c r="D17" s="1"/>
      <c r="E17" s="1"/>
    </row>
    <row r="18" spans="1:5" ht="13.5" customHeight="1" x14ac:dyDescent="0.2">
      <c r="A18" s="4" t="s">
        <v>18</v>
      </c>
      <c r="B18" s="17">
        <v>25</v>
      </c>
      <c r="C18" s="18">
        <v>0.34134352812670671</v>
      </c>
      <c r="D18" s="1"/>
      <c r="E18" s="1"/>
    </row>
    <row r="19" spans="1:5" ht="13.5" customHeight="1" x14ac:dyDescent="0.2">
      <c r="A19" s="4" t="s">
        <v>19</v>
      </c>
      <c r="B19" s="17">
        <v>694</v>
      </c>
      <c r="C19" s="18">
        <v>9.4756963407973771</v>
      </c>
      <c r="D19" s="1"/>
      <c r="E19" s="1"/>
    </row>
    <row r="20" spans="1:5" ht="13.5" customHeight="1" x14ac:dyDescent="0.2">
      <c r="A20" s="4" t="s">
        <v>20</v>
      </c>
      <c r="B20" s="17">
        <v>7</v>
      </c>
      <c r="C20" s="18">
        <v>9.5576187875477892E-2</v>
      </c>
      <c r="D20" s="1"/>
      <c r="E20" s="1"/>
    </row>
    <row r="21" spans="1:5" ht="13.5" customHeight="1" x14ac:dyDescent="0.2">
      <c r="A21" s="4" t="s">
        <v>21</v>
      </c>
      <c r="B21" s="17">
        <v>6</v>
      </c>
      <c r="C21" s="18">
        <v>8.1922446750409605E-2</v>
      </c>
      <c r="D21" s="1"/>
      <c r="E21" s="1"/>
    </row>
    <row r="22" spans="1:5" ht="13.5" customHeight="1" x14ac:dyDescent="0.2">
      <c r="A22" s="4" t="s">
        <v>22</v>
      </c>
      <c r="B22" s="17">
        <v>1</v>
      </c>
      <c r="C22" s="18">
        <v>1.3653741125068267E-2</v>
      </c>
      <c r="D22" s="1"/>
      <c r="E22" s="1"/>
    </row>
    <row r="23" spans="1:5" ht="13.5" customHeight="1" x14ac:dyDescent="0.2">
      <c r="A23" s="4" t="s">
        <v>23</v>
      </c>
      <c r="B23" s="17">
        <v>60</v>
      </c>
      <c r="C23" s="18">
        <v>0.81922446750409617</v>
      </c>
      <c r="D23" s="1"/>
      <c r="E23" s="1"/>
    </row>
    <row r="24" spans="1:5" ht="13.5" customHeight="1" x14ac:dyDescent="0.2">
      <c r="A24" s="4" t="s">
        <v>24</v>
      </c>
      <c r="B24" s="17">
        <v>75</v>
      </c>
      <c r="C24" s="18">
        <v>1.0240305843801201</v>
      </c>
      <c r="D24" s="1"/>
      <c r="E24" s="1"/>
    </row>
    <row r="25" spans="1:5" ht="13.5" customHeight="1" x14ac:dyDescent="0.2">
      <c r="A25" s="4" t="s">
        <v>25</v>
      </c>
      <c r="B25" s="17">
        <v>732</v>
      </c>
      <c r="C25" s="18">
        <v>9.9945385035499719</v>
      </c>
      <c r="D25" s="1"/>
      <c r="E25" s="1"/>
    </row>
    <row r="26" spans="1:5" ht="13.5" customHeight="1" x14ac:dyDescent="0.2">
      <c r="A26" s="4" t="s">
        <v>26</v>
      </c>
      <c r="B26" s="17">
        <v>2</v>
      </c>
      <c r="C26" s="18">
        <v>2.7307482250136534E-2</v>
      </c>
      <c r="D26" s="1"/>
      <c r="E26" s="1"/>
    </row>
    <row r="27" spans="1:5" ht="13.5" customHeight="1" x14ac:dyDescent="0.2">
      <c r="A27" s="4" t="s">
        <v>27</v>
      </c>
      <c r="B27" s="17">
        <v>82</v>
      </c>
      <c r="C27" s="18">
        <v>1.119606772255598</v>
      </c>
      <c r="D27" s="1"/>
      <c r="E27" s="1"/>
    </row>
    <row r="28" spans="1:5" ht="13.5" customHeight="1" x14ac:dyDescent="0.2">
      <c r="A28" s="4" t="s">
        <v>28</v>
      </c>
      <c r="B28" s="17">
        <v>1663</v>
      </c>
      <c r="C28" s="18">
        <v>22.706171490988531</v>
      </c>
      <c r="D28" s="1"/>
      <c r="E28" s="1"/>
    </row>
    <row r="29" spans="1:5" ht="13.5" customHeight="1" x14ac:dyDescent="0.2">
      <c r="A29" s="4" t="s">
        <v>29</v>
      </c>
      <c r="B29" s="17">
        <v>28</v>
      </c>
      <c r="C29" s="18">
        <v>0.38230475150191157</v>
      </c>
      <c r="D29" s="1"/>
      <c r="E29" s="1"/>
    </row>
    <row r="30" spans="1:5" ht="13.5" customHeight="1" x14ac:dyDescent="0.2">
      <c r="A30" s="4" t="s">
        <v>30</v>
      </c>
      <c r="B30" s="17">
        <v>11</v>
      </c>
      <c r="C30" s="18">
        <v>0.15019115237575095</v>
      </c>
      <c r="D30" s="1"/>
      <c r="E30" s="1"/>
    </row>
    <row r="31" spans="1:5" ht="13.5" customHeight="1" x14ac:dyDescent="0.2">
      <c r="A31" s="4" t="s">
        <v>31</v>
      </c>
      <c r="B31" s="17">
        <v>4</v>
      </c>
      <c r="C31" s="18">
        <v>5.4614964500273068E-2</v>
      </c>
      <c r="D31" s="1"/>
      <c r="E31" s="1"/>
    </row>
    <row r="32" spans="1:5" ht="13.5" customHeight="1" x14ac:dyDescent="0.2">
      <c r="A32" s="4" t="s">
        <v>32</v>
      </c>
      <c r="B32" s="17">
        <v>2</v>
      </c>
      <c r="C32" s="18">
        <v>2.7307482250136534E-2</v>
      </c>
      <c r="D32" s="1"/>
      <c r="E32" s="1"/>
    </row>
    <row r="33" spans="1:6" ht="13.5" customHeight="1" x14ac:dyDescent="0.2">
      <c r="A33" s="4" t="s">
        <v>33</v>
      </c>
      <c r="B33" s="17">
        <v>28</v>
      </c>
      <c r="C33" s="18">
        <v>0.38230475150191157</v>
      </c>
      <c r="D33" s="1"/>
      <c r="E33" s="1"/>
    </row>
    <row r="34" spans="1:6" ht="13.5" customHeight="1" x14ac:dyDescent="0.2">
      <c r="A34" s="4" t="s">
        <v>34</v>
      </c>
      <c r="B34" s="17">
        <v>2602</v>
      </c>
      <c r="C34" s="18">
        <v>35.527034407427635</v>
      </c>
      <c r="D34" s="1"/>
      <c r="E34" s="1"/>
    </row>
    <row r="35" spans="1:6" ht="13.5" customHeight="1" x14ac:dyDescent="0.2">
      <c r="A35" s="6" t="s">
        <v>35</v>
      </c>
      <c r="B35" s="19">
        <v>7324</v>
      </c>
      <c r="C35" s="18">
        <v>100</v>
      </c>
      <c r="D35" s="5"/>
      <c r="E35" s="1"/>
    </row>
    <row r="36" spans="1:6" ht="13.5" customHeight="1" x14ac:dyDescent="0.2">
      <c r="A36" s="7" t="s">
        <v>36</v>
      </c>
      <c r="B36" s="9">
        <v>1381</v>
      </c>
      <c r="C36" s="18"/>
      <c r="D36" s="5"/>
      <c r="E36" s="1"/>
    </row>
    <row r="37" spans="1:6" ht="30" customHeight="1" x14ac:dyDescent="0.2">
      <c r="A37" s="180" t="s">
        <v>37</v>
      </c>
      <c r="B37" s="180"/>
      <c r="C37" s="180"/>
      <c r="D37" s="5"/>
      <c r="E37" s="1"/>
    </row>
    <row r="38" spans="1:6" ht="13.5" customHeight="1" x14ac:dyDescent="0.25">
      <c r="B38" s="5"/>
      <c r="C38" s="20"/>
      <c r="D38" s="8"/>
      <c r="F38" s="5"/>
    </row>
    <row r="39" spans="1:6" ht="29.25" customHeight="1" x14ac:dyDescent="0.25">
      <c r="A39" s="165" t="s">
        <v>38</v>
      </c>
      <c r="B39" s="165"/>
      <c r="C39" s="165"/>
    </row>
    <row r="40" spans="1:6" ht="13.5" customHeight="1" x14ac:dyDescent="0.25">
      <c r="D40" s="15"/>
    </row>
    <row r="41" spans="1:6" ht="13.5" customHeight="1" x14ac:dyDescent="0.2">
      <c r="A41" s="162" t="s">
        <v>3</v>
      </c>
      <c r="B41" s="177" t="s">
        <v>4</v>
      </c>
      <c r="C41" s="178"/>
      <c r="D41" s="15"/>
    </row>
    <row r="42" spans="1:6" ht="25.5" customHeight="1" x14ac:dyDescent="0.2">
      <c r="A42" s="163"/>
      <c r="B42" s="3" t="s">
        <v>5</v>
      </c>
      <c r="C42" s="151" t="s">
        <v>6</v>
      </c>
    </row>
    <row r="43" spans="1:6" ht="13.5" customHeight="1" x14ac:dyDescent="0.2">
      <c r="A43" s="4" t="s">
        <v>10</v>
      </c>
      <c r="B43" s="17">
        <v>2</v>
      </c>
      <c r="C43" s="18">
        <f>B43/646*100</f>
        <v>0.30959752321981426</v>
      </c>
      <c r="D43" s="1"/>
      <c r="E43" s="1"/>
    </row>
    <row r="44" spans="1:6" ht="13.5" customHeight="1" x14ac:dyDescent="0.2">
      <c r="A44" s="4" t="s">
        <v>12</v>
      </c>
      <c r="B44" s="17">
        <v>20</v>
      </c>
      <c r="C44" s="18">
        <f t="shared" ref="C44:C55" si="0">B44/646*100</f>
        <v>3.0959752321981426</v>
      </c>
      <c r="D44" s="1"/>
      <c r="E44" s="1"/>
    </row>
    <row r="45" spans="1:6" ht="13.5" customHeight="1" x14ac:dyDescent="0.2">
      <c r="A45" s="4" t="s">
        <v>14</v>
      </c>
      <c r="B45" s="17">
        <v>5</v>
      </c>
      <c r="C45" s="18">
        <f t="shared" si="0"/>
        <v>0.77399380804953566</v>
      </c>
      <c r="D45" s="1"/>
      <c r="E45" s="1"/>
    </row>
    <row r="46" spans="1:6" ht="13.5" customHeight="1" x14ac:dyDescent="0.2">
      <c r="A46" s="4" t="s">
        <v>15</v>
      </c>
      <c r="B46" s="17">
        <v>1</v>
      </c>
      <c r="C46" s="18">
        <f t="shared" si="0"/>
        <v>0.15479876160990713</v>
      </c>
      <c r="D46" s="1"/>
      <c r="E46" s="1"/>
    </row>
    <row r="47" spans="1:6" ht="13.5" customHeight="1" x14ac:dyDescent="0.2">
      <c r="A47" s="4" t="s">
        <v>19</v>
      </c>
      <c r="B47" s="17">
        <v>236</v>
      </c>
      <c r="C47" s="18">
        <f t="shared" si="0"/>
        <v>36.532507739938083</v>
      </c>
      <c r="D47" s="1"/>
      <c r="E47" s="1"/>
    </row>
    <row r="48" spans="1:6" ht="13.5" customHeight="1" x14ac:dyDescent="0.2">
      <c r="A48" s="4" t="s">
        <v>24</v>
      </c>
      <c r="B48" s="17">
        <v>10</v>
      </c>
      <c r="C48" s="18">
        <f t="shared" si="0"/>
        <v>1.5479876160990713</v>
      </c>
      <c r="D48" s="1"/>
      <c r="E48" s="1"/>
    </row>
    <row r="49" spans="1:5" ht="13.5" customHeight="1" x14ac:dyDescent="0.2">
      <c r="A49" s="4" t="s">
        <v>25</v>
      </c>
      <c r="B49" s="17">
        <v>65</v>
      </c>
      <c r="C49" s="18">
        <f t="shared" si="0"/>
        <v>10.061919504643962</v>
      </c>
      <c r="D49" s="1"/>
      <c r="E49" s="1"/>
    </row>
    <row r="50" spans="1:5" ht="13.5" customHeight="1" x14ac:dyDescent="0.2">
      <c r="A50" s="4" t="s">
        <v>27</v>
      </c>
      <c r="B50" s="17">
        <v>33</v>
      </c>
      <c r="C50" s="18">
        <f t="shared" si="0"/>
        <v>5.1083591331269353</v>
      </c>
      <c r="D50" s="1"/>
      <c r="E50" s="1"/>
    </row>
    <row r="51" spans="1:5" ht="13.5" customHeight="1" x14ac:dyDescent="0.2">
      <c r="A51" s="4" t="s">
        <v>28</v>
      </c>
      <c r="B51" s="17">
        <v>30</v>
      </c>
      <c r="C51" s="18">
        <f t="shared" si="0"/>
        <v>4.643962848297214</v>
      </c>
      <c r="D51" s="1"/>
      <c r="E51" s="1"/>
    </row>
    <row r="52" spans="1:5" ht="13.5" customHeight="1" x14ac:dyDescent="0.2">
      <c r="A52" s="4" t="s">
        <v>30</v>
      </c>
      <c r="B52" s="17">
        <v>12</v>
      </c>
      <c r="C52" s="18">
        <f t="shared" si="0"/>
        <v>1.8575851393188854</v>
      </c>
      <c r="D52" s="1"/>
      <c r="E52" s="1"/>
    </row>
    <row r="53" spans="1:5" ht="13.5" customHeight="1" x14ac:dyDescent="0.2">
      <c r="A53" s="4" t="s">
        <v>31</v>
      </c>
      <c r="B53" s="17">
        <v>2</v>
      </c>
      <c r="C53" s="18">
        <f t="shared" si="0"/>
        <v>0.30959752321981426</v>
      </c>
      <c r="D53" s="1"/>
      <c r="E53" s="1"/>
    </row>
    <row r="54" spans="1:5" ht="13.5" customHeight="1" x14ac:dyDescent="0.2">
      <c r="A54" s="4" t="s">
        <v>34</v>
      </c>
      <c r="B54" s="17">
        <v>230</v>
      </c>
      <c r="C54" s="18">
        <f t="shared" si="0"/>
        <v>35.60371517027864</v>
      </c>
      <c r="D54" s="1"/>
      <c r="E54" s="1"/>
    </row>
    <row r="55" spans="1:5" ht="13.5" customHeight="1" x14ac:dyDescent="0.2">
      <c r="A55" s="2" t="s">
        <v>35</v>
      </c>
      <c r="B55" s="19">
        <v>646</v>
      </c>
      <c r="C55" s="18">
        <f t="shared" si="0"/>
        <v>100</v>
      </c>
      <c r="D55" s="1"/>
      <c r="E55" s="1"/>
    </row>
    <row r="56" spans="1:5" ht="13.5" customHeight="1" x14ac:dyDescent="0.2">
      <c r="A56" s="7" t="s">
        <v>39</v>
      </c>
      <c r="B56" s="9">
        <v>136</v>
      </c>
      <c r="C56" s="18"/>
      <c r="D56" s="5"/>
      <c r="E56" s="1"/>
    </row>
    <row r="57" spans="1:5" ht="34.5" customHeight="1" x14ac:dyDescent="0.2">
      <c r="A57" s="180" t="s">
        <v>40</v>
      </c>
      <c r="B57" s="181"/>
      <c r="C57" s="181"/>
      <c r="D57" s="5"/>
      <c r="E57" s="1"/>
    </row>
    <row r="59" spans="1:5" ht="28.5" customHeight="1" x14ac:dyDescent="0.25">
      <c r="A59" s="165" t="s">
        <v>41</v>
      </c>
      <c r="B59" s="165"/>
      <c r="C59" s="165"/>
    </row>
    <row r="60" spans="1:5" ht="13.5" customHeight="1" x14ac:dyDescent="0.25">
      <c r="D60" s="15"/>
    </row>
    <row r="61" spans="1:5" ht="13.5" customHeight="1" x14ac:dyDescent="0.2">
      <c r="A61" s="162" t="s">
        <v>3</v>
      </c>
      <c r="B61" s="177" t="s">
        <v>4</v>
      </c>
      <c r="C61" s="178"/>
      <c r="D61" s="15"/>
    </row>
    <row r="62" spans="1:5" ht="23.25" customHeight="1" x14ac:dyDescent="0.2">
      <c r="A62" s="163"/>
      <c r="B62" s="3" t="s">
        <v>5</v>
      </c>
      <c r="C62" s="151" t="s">
        <v>6</v>
      </c>
    </row>
    <row r="63" spans="1:5" ht="13.5" customHeight="1" x14ac:dyDescent="0.2">
      <c r="A63" s="4" t="s">
        <v>12</v>
      </c>
      <c r="B63" s="17">
        <v>34</v>
      </c>
      <c r="C63" s="18">
        <v>17.346938775510203</v>
      </c>
      <c r="D63" s="1"/>
      <c r="E63" s="1"/>
    </row>
    <row r="64" spans="1:5" ht="13.5" customHeight="1" x14ac:dyDescent="0.2">
      <c r="A64" s="4" t="s">
        <v>15</v>
      </c>
      <c r="B64" s="17">
        <v>3</v>
      </c>
      <c r="C64" s="18">
        <v>1.5306122448979591</v>
      </c>
      <c r="D64" s="1"/>
      <c r="E64" s="1"/>
    </row>
    <row r="65" spans="1:5" ht="13.5" customHeight="1" x14ac:dyDescent="0.2">
      <c r="A65" s="4" t="s">
        <v>16</v>
      </c>
      <c r="B65" s="17">
        <v>57</v>
      </c>
      <c r="C65" s="18">
        <v>29.081632653061224</v>
      </c>
      <c r="D65" s="1"/>
      <c r="E65" s="1"/>
    </row>
    <row r="66" spans="1:5" ht="13.5" customHeight="1" x14ac:dyDescent="0.2">
      <c r="A66" s="4" t="s">
        <v>17</v>
      </c>
      <c r="B66" s="17">
        <v>6</v>
      </c>
      <c r="C66" s="18">
        <v>3.0612244897959182</v>
      </c>
      <c r="D66" s="1"/>
      <c r="E66" s="1"/>
    </row>
    <row r="67" spans="1:5" ht="13.5" customHeight="1" x14ac:dyDescent="0.2">
      <c r="A67" s="4" t="s">
        <v>18</v>
      </c>
      <c r="B67" s="17">
        <v>5</v>
      </c>
      <c r="C67" s="18">
        <v>2.5510204081632653</v>
      </c>
      <c r="D67" s="1"/>
      <c r="E67" s="1"/>
    </row>
    <row r="68" spans="1:5" ht="13.5" customHeight="1" x14ac:dyDescent="0.2">
      <c r="A68" s="4" t="s">
        <v>19</v>
      </c>
      <c r="B68" s="17">
        <v>85</v>
      </c>
      <c r="C68" s="18">
        <v>43.367346938775512</v>
      </c>
      <c r="D68" s="1"/>
      <c r="E68" s="1"/>
    </row>
    <row r="69" spans="1:5" ht="13.5" customHeight="1" x14ac:dyDescent="0.2">
      <c r="A69" s="4" t="s">
        <v>23</v>
      </c>
      <c r="B69" s="17">
        <v>4</v>
      </c>
      <c r="C69" s="18">
        <v>2.0408163265306123</v>
      </c>
      <c r="D69" s="1"/>
      <c r="E69" s="1"/>
    </row>
    <row r="70" spans="1:5" ht="13.5" customHeight="1" x14ac:dyDescent="0.2">
      <c r="A70" s="4" t="s">
        <v>30</v>
      </c>
      <c r="B70" s="17">
        <v>1</v>
      </c>
      <c r="C70" s="18">
        <v>0.51020408163265307</v>
      </c>
      <c r="D70" s="1"/>
      <c r="E70" s="1"/>
    </row>
    <row r="71" spans="1:5" ht="13.5" customHeight="1" x14ac:dyDescent="0.2">
      <c r="A71" s="4" t="s">
        <v>34</v>
      </c>
      <c r="B71" s="17">
        <v>1</v>
      </c>
      <c r="C71" s="18">
        <v>0.51020408163265307</v>
      </c>
      <c r="D71" s="1"/>
      <c r="E71" s="1"/>
    </row>
    <row r="72" spans="1:5" ht="13.5" customHeight="1" x14ac:dyDescent="0.2">
      <c r="A72" s="2" t="s">
        <v>35</v>
      </c>
      <c r="B72" s="19">
        <v>196</v>
      </c>
      <c r="C72" s="18">
        <v>100</v>
      </c>
      <c r="D72" s="1"/>
      <c r="E72" s="1"/>
    </row>
    <row r="73" spans="1:5" ht="13.5" customHeight="1" x14ac:dyDescent="0.2">
      <c r="A73" s="7" t="s">
        <v>39</v>
      </c>
      <c r="B73" s="9">
        <v>133</v>
      </c>
      <c r="C73" s="18"/>
      <c r="D73" s="5"/>
      <c r="E73" s="1"/>
    </row>
    <row r="74" spans="1:5" ht="36.75" customHeight="1" x14ac:dyDescent="0.2">
      <c r="A74" s="180" t="s">
        <v>42</v>
      </c>
      <c r="B74" s="180"/>
      <c r="C74" s="180"/>
      <c r="D74" s="5"/>
      <c r="E74" s="1"/>
    </row>
    <row r="76" spans="1:5" ht="27" customHeight="1" x14ac:dyDescent="0.25">
      <c r="A76" s="165" t="s">
        <v>43</v>
      </c>
      <c r="B76" s="165"/>
      <c r="C76" s="165"/>
    </row>
    <row r="77" spans="1:5" ht="13.5" customHeight="1" x14ac:dyDescent="0.25">
      <c r="D77" s="15"/>
    </row>
    <row r="78" spans="1:5" ht="13.5" customHeight="1" x14ac:dyDescent="0.2">
      <c r="A78" s="162" t="s">
        <v>3</v>
      </c>
      <c r="B78" s="177" t="s">
        <v>4</v>
      </c>
      <c r="C78" s="178"/>
      <c r="D78" s="15"/>
    </row>
    <row r="79" spans="1:5" ht="23.25" customHeight="1" x14ac:dyDescent="0.2">
      <c r="A79" s="163"/>
      <c r="B79" s="3" t="s">
        <v>5</v>
      </c>
      <c r="C79" s="151" t="s">
        <v>6</v>
      </c>
    </row>
    <row r="80" spans="1:5" ht="13.5" customHeight="1" x14ac:dyDescent="0.2">
      <c r="A80" s="4" t="s">
        <v>10</v>
      </c>
      <c r="B80" s="17">
        <v>2</v>
      </c>
      <c r="C80" s="18">
        <v>0.57306590257879653</v>
      </c>
      <c r="D80" s="1"/>
      <c r="E80" s="1"/>
    </row>
    <row r="81" spans="1:5" ht="13.5" customHeight="1" x14ac:dyDescent="0.2">
      <c r="A81" s="4" t="s">
        <v>12</v>
      </c>
      <c r="B81" s="17">
        <v>19</v>
      </c>
      <c r="C81" s="18">
        <v>5.444126074498568</v>
      </c>
      <c r="D81" s="1"/>
      <c r="E81" s="1"/>
    </row>
    <row r="82" spans="1:5" ht="13.5" customHeight="1" x14ac:dyDescent="0.2">
      <c r="A82" s="4" t="s">
        <v>14</v>
      </c>
      <c r="B82" s="17">
        <v>8</v>
      </c>
      <c r="C82" s="18">
        <v>2.2922636103151861</v>
      </c>
      <c r="D82" s="1"/>
      <c r="E82" s="1"/>
    </row>
    <row r="83" spans="1:5" ht="13.5" customHeight="1" x14ac:dyDescent="0.2">
      <c r="A83" s="4" t="s">
        <v>16</v>
      </c>
      <c r="B83" s="17">
        <v>3</v>
      </c>
      <c r="C83" s="18">
        <v>0.8595988538681949</v>
      </c>
      <c r="D83" s="1"/>
      <c r="E83" s="1"/>
    </row>
    <row r="84" spans="1:5" ht="13.5" customHeight="1" x14ac:dyDescent="0.2">
      <c r="A84" s="4" t="s">
        <v>17</v>
      </c>
      <c r="B84" s="17">
        <v>1</v>
      </c>
      <c r="C84" s="18">
        <v>0.28653295128939826</v>
      </c>
      <c r="D84" s="1"/>
      <c r="E84" s="1"/>
    </row>
    <row r="85" spans="1:5" ht="13.5" customHeight="1" x14ac:dyDescent="0.2">
      <c r="A85" s="4" t="s">
        <v>18</v>
      </c>
      <c r="B85" s="17">
        <v>3</v>
      </c>
      <c r="C85" s="18">
        <v>0.8595988538681949</v>
      </c>
      <c r="D85" s="1"/>
      <c r="E85" s="1"/>
    </row>
    <row r="86" spans="1:5" ht="13.5" customHeight="1" x14ac:dyDescent="0.2">
      <c r="A86" s="4" t="s">
        <v>19</v>
      </c>
      <c r="B86" s="17">
        <v>25</v>
      </c>
      <c r="C86" s="18">
        <v>7.1633237822349569</v>
      </c>
      <c r="D86" s="1"/>
      <c r="E86" s="1"/>
    </row>
    <row r="87" spans="1:5" ht="13.5" customHeight="1" x14ac:dyDescent="0.2">
      <c r="A87" s="4" t="s">
        <v>20</v>
      </c>
      <c r="B87" s="17">
        <v>2</v>
      </c>
      <c r="C87" s="18">
        <v>0.57306590257879653</v>
      </c>
      <c r="D87" s="1"/>
      <c r="E87" s="1"/>
    </row>
    <row r="88" spans="1:5" ht="13.5" customHeight="1" x14ac:dyDescent="0.2">
      <c r="A88" s="4" t="s">
        <v>24</v>
      </c>
      <c r="B88" s="17">
        <v>3</v>
      </c>
      <c r="C88" s="18">
        <v>0.8595988538681949</v>
      </c>
      <c r="D88" s="1"/>
      <c r="E88" s="1"/>
    </row>
    <row r="89" spans="1:5" ht="13.5" customHeight="1" x14ac:dyDescent="0.2">
      <c r="A89" s="4" t="s">
        <v>25</v>
      </c>
      <c r="B89" s="17">
        <v>182</v>
      </c>
      <c r="C89" s="18">
        <v>52.148997134670481</v>
      </c>
      <c r="D89" s="1"/>
      <c r="E89" s="1"/>
    </row>
    <row r="90" spans="1:5" ht="13.5" customHeight="1" x14ac:dyDescent="0.2">
      <c r="A90" s="4" t="s">
        <v>28</v>
      </c>
      <c r="B90" s="17">
        <v>61</v>
      </c>
      <c r="C90" s="18">
        <v>17.478510028653297</v>
      </c>
      <c r="D90" s="1"/>
      <c r="E90" s="1"/>
    </row>
    <row r="91" spans="1:5" ht="13.5" customHeight="1" x14ac:dyDescent="0.2">
      <c r="A91" s="4" t="s">
        <v>34</v>
      </c>
      <c r="B91" s="17">
        <v>40</v>
      </c>
      <c r="C91" s="18">
        <v>11.461318051575931</v>
      </c>
      <c r="D91" s="1"/>
      <c r="E91" s="1"/>
    </row>
    <row r="92" spans="1:5" ht="13.5" customHeight="1" x14ac:dyDescent="0.2">
      <c r="A92" s="4" t="s">
        <v>35</v>
      </c>
      <c r="B92" s="19">
        <v>349</v>
      </c>
      <c r="C92" s="18">
        <v>100</v>
      </c>
      <c r="D92" s="1"/>
      <c r="E92" s="1"/>
    </row>
    <row r="93" spans="1:5" ht="13.5" customHeight="1" x14ac:dyDescent="0.2">
      <c r="A93" s="7" t="s">
        <v>36</v>
      </c>
      <c r="B93" s="9">
        <v>100</v>
      </c>
      <c r="C93" s="18"/>
      <c r="D93" s="5"/>
      <c r="E93" s="1"/>
    </row>
    <row r="94" spans="1:5" ht="30" customHeight="1" x14ac:dyDescent="0.2">
      <c r="A94" s="182" t="s">
        <v>44</v>
      </c>
      <c r="B94" s="182"/>
      <c r="C94" s="182"/>
      <c r="D94" s="5"/>
      <c r="E94" s="1"/>
    </row>
    <row r="95" spans="1:5" ht="13.5" customHeight="1" x14ac:dyDescent="0.2">
      <c r="A95" s="21"/>
      <c r="B95" s="21"/>
      <c r="C95" s="21"/>
      <c r="D95" s="5"/>
      <c r="E95" s="1"/>
    </row>
    <row r="96" spans="1:5" ht="13.5" customHeight="1" x14ac:dyDescent="0.25">
      <c r="A96" s="165" t="s">
        <v>45</v>
      </c>
      <c r="B96" s="165"/>
      <c r="C96" s="165"/>
    </row>
    <row r="97" spans="1:5" ht="13.5" customHeight="1" x14ac:dyDescent="0.25">
      <c r="D97" s="15"/>
    </row>
    <row r="98" spans="1:5" ht="13.5" customHeight="1" x14ac:dyDescent="0.2">
      <c r="A98" s="162" t="s">
        <v>3</v>
      </c>
      <c r="B98" s="177" t="s">
        <v>4</v>
      </c>
      <c r="C98" s="178"/>
      <c r="D98" s="15"/>
    </row>
    <row r="99" spans="1:5" ht="24.75" customHeight="1" x14ac:dyDescent="0.2">
      <c r="A99" s="163"/>
      <c r="B99" s="3" t="s">
        <v>5</v>
      </c>
      <c r="C99" s="151" t="s">
        <v>6</v>
      </c>
    </row>
    <row r="100" spans="1:5" ht="13.5" customHeight="1" x14ac:dyDescent="0.2">
      <c r="A100" s="4" t="s">
        <v>19</v>
      </c>
      <c r="B100" s="17">
        <v>741</v>
      </c>
      <c r="C100" s="18">
        <v>5.3797008857267317</v>
      </c>
      <c r="D100" s="1"/>
      <c r="E100" s="1"/>
    </row>
    <row r="101" spans="1:5" ht="13.5" customHeight="1" x14ac:dyDescent="0.2">
      <c r="A101" s="4" t="s">
        <v>24</v>
      </c>
      <c r="B101" s="17">
        <v>637</v>
      </c>
      <c r="C101" s="18">
        <v>4.6246551473791193</v>
      </c>
      <c r="D101" s="1"/>
      <c r="E101" s="1"/>
    </row>
    <row r="102" spans="1:5" ht="13.5" customHeight="1" x14ac:dyDescent="0.2">
      <c r="A102" s="4" t="s">
        <v>25</v>
      </c>
      <c r="B102" s="17">
        <v>951</v>
      </c>
      <c r="C102" s="18">
        <v>6.9043124727747927</v>
      </c>
      <c r="D102" s="1"/>
      <c r="E102" s="1"/>
    </row>
    <row r="103" spans="1:5" ht="13.5" customHeight="1" x14ac:dyDescent="0.2">
      <c r="A103" s="4" t="s">
        <v>27</v>
      </c>
      <c r="B103" s="17">
        <v>223</v>
      </c>
      <c r="C103" s="18">
        <v>1.6189923043415131</v>
      </c>
      <c r="D103" s="1"/>
      <c r="E103" s="1"/>
    </row>
    <row r="104" spans="1:5" ht="13.5" customHeight="1" x14ac:dyDescent="0.2">
      <c r="A104" s="4" t="s">
        <v>28</v>
      </c>
      <c r="B104" s="17">
        <v>3315</v>
      </c>
      <c r="C104" s="18">
        <v>24.067082909830116</v>
      </c>
      <c r="D104" s="1"/>
      <c r="E104" s="1"/>
    </row>
    <row r="105" spans="1:5" ht="13.5" customHeight="1" x14ac:dyDescent="0.2">
      <c r="A105" s="4" t="s">
        <v>46</v>
      </c>
      <c r="B105" s="17">
        <v>150</v>
      </c>
      <c r="C105" s="18">
        <v>1.0890082764629012</v>
      </c>
      <c r="D105" s="1"/>
      <c r="E105" s="1"/>
    </row>
    <row r="106" spans="1:5" ht="13.5" customHeight="1" x14ac:dyDescent="0.2">
      <c r="A106" s="4" t="s">
        <v>30</v>
      </c>
      <c r="B106" s="17">
        <v>7</v>
      </c>
      <c r="C106" s="18">
        <v>5.0820386234935386E-2</v>
      </c>
      <c r="D106" s="1"/>
      <c r="E106" s="1"/>
    </row>
    <row r="107" spans="1:5" ht="13.5" customHeight="1" x14ac:dyDescent="0.2">
      <c r="A107" s="4" t="s">
        <v>34</v>
      </c>
      <c r="B107" s="17">
        <v>7750</v>
      </c>
      <c r="C107" s="18">
        <v>56.265427617249884</v>
      </c>
      <c r="D107" s="1"/>
      <c r="E107" s="1"/>
    </row>
    <row r="108" spans="1:5" ht="13.5" customHeight="1" x14ac:dyDescent="0.2">
      <c r="A108" s="4" t="s">
        <v>35</v>
      </c>
      <c r="B108" s="19">
        <v>13774</v>
      </c>
      <c r="C108" s="18">
        <v>100</v>
      </c>
      <c r="D108" s="1"/>
      <c r="E108" s="1"/>
    </row>
    <row r="109" spans="1:5" ht="13.5" customHeight="1" x14ac:dyDescent="0.2">
      <c r="A109" s="7" t="s">
        <v>36</v>
      </c>
      <c r="B109" s="9">
        <v>2776</v>
      </c>
      <c r="C109" s="18"/>
      <c r="D109" s="5"/>
      <c r="E109" s="1"/>
    </row>
    <row r="110" spans="1:5" ht="24.75" customHeight="1" x14ac:dyDescent="0.2">
      <c r="A110" s="179" t="s">
        <v>47</v>
      </c>
      <c r="B110" s="179"/>
      <c r="C110" s="179"/>
      <c r="D110" s="5"/>
      <c r="E110" s="1"/>
    </row>
  </sheetData>
  <mergeCells count="20">
    <mergeCell ref="A3:C3"/>
    <mergeCell ref="A96:C96"/>
    <mergeCell ref="A39:C39"/>
    <mergeCell ref="A59:C59"/>
    <mergeCell ref="A5:A6"/>
    <mergeCell ref="B5:C5"/>
    <mergeCell ref="A37:C37"/>
    <mergeCell ref="A94:C94"/>
    <mergeCell ref="A76:C76"/>
    <mergeCell ref="A74:C74"/>
    <mergeCell ref="A98:A99"/>
    <mergeCell ref="B98:C98"/>
    <mergeCell ref="A110:C110"/>
    <mergeCell ref="A41:A42"/>
    <mergeCell ref="B41:C41"/>
    <mergeCell ref="A57:C57"/>
    <mergeCell ref="A61:A62"/>
    <mergeCell ref="B61:C61"/>
    <mergeCell ref="A78:A79"/>
    <mergeCell ref="B78:C78"/>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2004</vt:lpstr>
      <vt:lpstr>2005</vt:lpstr>
      <vt:lpstr>2006</vt:lpstr>
      <vt:lpstr>2007</vt:lpstr>
      <vt:lpstr>2008</vt:lpstr>
    </vt:vector>
  </TitlesOfParts>
  <Company> NSI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Кризисни събития</dc:title>
  <dc:creator>Georgieva.Jivka</dc:creator>
  <cp:lastModifiedBy>НСИ</cp:lastModifiedBy>
  <cp:lastPrinted>2009-09-18T11:49:15Z</cp:lastPrinted>
  <dcterms:created xsi:type="dcterms:W3CDTF">2009-08-13T14:18:23Z</dcterms:created>
  <dcterms:modified xsi:type="dcterms:W3CDTF">2025-05-19T08:21:20Z</dcterms:modified>
</cp:coreProperties>
</file>