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s_xlsx\"/>
    </mc:Choice>
  </mc:AlternateContent>
  <bookViews>
    <workbookView xWindow="36" yWindow="12" windowWidth="16656" windowHeight="12900" tabRatio="793" activeTab="4"/>
  </bookViews>
  <sheets>
    <sheet name="2004" sheetId="6" r:id="rId1"/>
    <sheet name="2005" sheetId="5" r:id="rId2"/>
    <sheet name="2006" sheetId="4" r:id="rId3"/>
    <sheet name="2007" sheetId="3" r:id="rId4"/>
    <sheet name="2008" sheetId="2" r:id="rId5"/>
  </sheets>
  <calcPr calcId="162913"/>
</workbook>
</file>

<file path=xl/calcChain.xml><?xml version="1.0" encoding="utf-8"?>
<calcChain xmlns="http://schemas.openxmlformats.org/spreadsheetml/2006/main">
  <c r="B175" i="3" l="1"/>
  <c r="C174" i="3"/>
  <c r="C173" i="3"/>
  <c r="C172" i="3"/>
  <c r="C171" i="3"/>
  <c r="C170" i="3"/>
  <c r="C169" i="3"/>
  <c r="C168" i="3"/>
  <c r="B159" i="3"/>
  <c r="B137" i="3"/>
  <c r="B116" i="3"/>
  <c r="B89" i="3"/>
  <c r="B82" i="3"/>
  <c r="B74" i="3"/>
  <c r="B65" i="3"/>
  <c r="B49" i="3"/>
  <c r="B40" i="3"/>
  <c r="B31" i="3"/>
  <c r="C55" i="2"/>
  <c r="C54" i="2"/>
  <c r="C53" i="2"/>
  <c r="C52" i="2"/>
  <c r="C51" i="2"/>
  <c r="C50" i="2"/>
  <c r="C49" i="2"/>
  <c r="C48" i="2"/>
  <c r="C47" i="2"/>
  <c r="C46" i="2"/>
  <c r="C45" i="2"/>
  <c r="C44" i="2"/>
  <c r="C43" i="2"/>
</calcChain>
</file>

<file path=xl/sharedStrings.xml><?xml version="1.0" encoding="utf-8"?>
<sst xmlns="http://schemas.openxmlformats.org/spreadsheetml/2006/main" count="872" uniqueCount="122">
  <si>
    <t>Колебания на нивата на подземни и повърхностни води</t>
  </si>
  <si>
    <t>* Относителният дял е отношението на броя на проявлението на причината към  общия брой на причините (2316) за възникване на кризисните събития, посочени от 263 общински администрации</t>
  </si>
  <si>
    <t>Непосочени причини за пожари</t>
  </si>
  <si>
    <t>Непосочени причини за природните бедствия</t>
  </si>
  <si>
    <t>Непосочени причини за авариите и катастрофите (без тежки ПТП с МПС)</t>
  </si>
  <si>
    <t>Непосочени причини за замърсявания</t>
  </si>
  <si>
    <t>Непосочени причини за тежки ПТП с МПС</t>
  </si>
  <si>
    <t>Непосочени причини за епидемии</t>
  </si>
  <si>
    <t>Земетресения</t>
  </si>
  <si>
    <t>Промишлени замърсявания</t>
  </si>
  <si>
    <t>Брой</t>
  </si>
  <si>
    <t xml:space="preserve">Наименование на причината </t>
  </si>
  <si>
    <t xml:space="preserve">Проявления на причината </t>
  </si>
  <si>
    <t>Движение по разломи</t>
  </si>
  <si>
    <t>Ерозия</t>
  </si>
  <si>
    <t>Абразия</t>
  </si>
  <si>
    <t>Силни и продължителни валежи</t>
  </si>
  <si>
    <t xml:space="preserve">Разтваряне </t>
  </si>
  <si>
    <t>Силни бури (торнадо, смерч)</t>
  </si>
  <si>
    <t>Топене на снеговете</t>
  </si>
  <si>
    <t>Снежни бури</t>
  </si>
  <si>
    <t xml:space="preserve">Колебания на нивата на подземни и повърхностни води </t>
  </si>
  <si>
    <t>Мъгла, тъмнина</t>
  </si>
  <si>
    <t>Други естествени причини</t>
  </si>
  <si>
    <t>Подкопаване на основата</t>
  </si>
  <si>
    <t xml:space="preserve">Претоварване на горните части на склоновете </t>
  </si>
  <si>
    <t xml:space="preserve">Динамични въздействия </t>
  </si>
  <si>
    <t>Други физико-географски причини</t>
  </si>
  <si>
    <t>Умишлени действия</t>
  </si>
  <si>
    <t>Лични интереси</t>
  </si>
  <si>
    <t>Технически причини (неизправност, неосветеност и др.)</t>
  </si>
  <si>
    <t>Социални причини</t>
  </si>
  <si>
    <t>Икономически  причини</t>
  </si>
  <si>
    <t>Други техногенни причини</t>
  </si>
  <si>
    <t>Общо посочени причини:</t>
  </si>
  <si>
    <t>Непосочени причини за кризисни събития</t>
  </si>
  <si>
    <t>Тектонско издигане</t>
  </si>
  <si>
    <t xml:space="preserve">Изменение режима на подземни води </t>
  </si>
  <si>
    <t>Политическа обстановка</t>
  </si>
  <si>
    <t>Демографски причини</t>
  </si>
  <si>
    <t>Етнически причини</t>
  </si>
  <si>
    <t>Посочени повече от една причина за едно кризисно събитие</t>
  </si>
  <si>
    <t>Причини за възникване на кризисни събития в общините през 2008 година</t>
  </si>
  <si>
    <t>*Относителен дял %</t>
  </si>
  <si>
    <t>Причини за възникване на пожарите в страната през 2008 година</t>
  </si>
  <si>
    <t>* Относителният дял е отношението на броя на проявлението на причината към  общия брой на причините (7324) за възникване на кризисните събития, посочени от 264 общински администрации.</t>
  </si>
  <si>
    <t>Причини за възникване на кризисни събития в горското стопанство през 2008 година</t>
  </si>
  <si>
    <t>Причини за възникване на кризисни събития на републиканската пътна мрежа през 2008 година</t>
  </si>
  <si>
    <t>* Относителният дял е отношението на броя на проявлението на причината към  общия брой на причините (646) за възникване на кризисните събития,  посочени от 177 отчетните единици (държавни лесничейства, дивечовъдни стопанства и дирекциите на народните паркове).</t>
  </si>
  <si>
    <t>Причини за възникване на кризисни събития в транспорта през 2008 година</t>
  </si>
  <si>
    <t>*Относителен дял - %</t>
  </si>
  <si>
    <t>* Относителният дял е отношението на броя на проявлението на причината към  общия брой на причините( 196) за възникване на кризисните събития, посочени от областните пътни управления.</t>
  </si>
  <si>
    <t>* Относителният дял е отношението на броя на проявлението на причината към  общия брой на причините (13774) за възникване на пожарите, посочени от областните дирекции на МВР.</t>
  </si>
  <si>
    <t>* Относителният дял е отношението на броя на проявлението на причината към  общия брой на причините( 349) за възникване на кризисните събития, посочени от  284 отчетните единици от сектор "Транспорт, складиране и пощи".</t>
  </si>
  <si>
    <t xml:space="preserve">Суфозия </t>
  </si>
  <si>
    <t>Непосочени причини за други кризисни събития</t>
  </si>
  <si>
    <t>Посочени повече от една причина за кризисно събитие</t>
  </si>
  <si>
    <t>* Относителният дял е отношението на броя на проявлението на причината в групата кризисни събития към  общия брой на причините в групата за възникване на кризисните събития, посочени от 264 общински администрации</t>
  </si>
  <si>
    <t>* Относителният дял е отношението на броя на проявлението на причината към  общия брой на причините (15642) за възникване на пожарите, посочени от областните дирекции "ПБЗН".</t>
  </si>
  <si>
    <t>За пожари (без горските)</t>
  </si>
  <si>
    <t>За природните бедствия</t>
  </si>
  <si>
    <t>За други кризисни събития</t>
  </si>
  <si>
    <t>За замърсявания</t>
  </si>
  <si>
    <t>За тежки ПТП с МПС</t>
  </si>
  <si>
    <r>
      <t xml:space="preserve">За авариите и катастрофите </t>
    </r>
    <r>
      <rPr>
        <i/>
        <sz val="8"/>
        <rFont val="Tahoma"/>
        <family val="2"/>
        <charset val="204"/>
      </rPr>
      <t>(без тежки ПТП с МПС)</t>
    </r>
  </si>
  <si>
    <r>
      <t>* Относителният дял е отношението на броя на проявлението на причината към  общия брой на причините(</t>
    </r>
    <r>
      <rPr>
        <i/>
        <sz val="8"/>
        <color indexed="10"/>
        <rFont val="Tahoma"/>
        <family val="2"/>
        <charset val="204"/>
      </rPr>
      <t xml:space="preserve"> </t>
    </r>
    <r>
      <rPr>
        <i/>
        <sz val="8"/>
        <rFont val="Tahoma"/>
        <family val="2"/>
        <charset val="204"/>
      </rPr>
      <t>134) за възникване на кризисните събития, посочени от 26 областни пътни управления.</t>
    </r>
  </si>
  <si>
    <t>* Относителният дял е отношението на броя на проявлението на причината към  общия брой на причините (6575) за възникване на кризисните събития, посочени от 264 общински администрации.</t>
  </si>
  <si>
    <t xml:space="preserve"> </t>
  </si>
  <si>
    <t>Общо:</t>
  </si>
  <si>
    <t>Икономически причини</t>
  </si>
  <si>
    <t>* Относителният дял на проявленията е изчислен от общия брой на причините, посочени от поделенията на ЕАД "БДЖ", за възникване на кризисните събития.</t>
  </si>
  <si>
    <t>* Относителният дял е отношението на броя на проявлението на причината към  общия брой на причините 92) за възникване на кризисните събития, посочени от 27 областните пътни управления.</t>
  </si>
  <si>
    <t>* Относителният дял е отношението на броя на проявлението на причината към  общия брой на причините (134) за възникване на кризисните събития,  посочени от 146 държавни лесничейства,  дивечовъдни стопанства и дирекциите на природните паркове.</t>
  </si>
  <si>
    <t>* Относителният дял е отношението на броя на проявлението на причината в групата кризисни събития към  общия брой на причините в групата за възникване на кризисните събития, посочени от 260 общини.</t>
  </si>
  <si>
    <t>* Относителният дял е отношението на броя на проявлението на причината към  общия брой на причините (1947) за възникване на кризисните събития, посочени от 260 общини.</t>
  </si>
  <si>
    <t>* Относителният дял е отношението на броя на проявлението на причината към  общия брой на причините (596) за възникване на пожарите в страната, посочени от 26 областни дирекции "ПБЗН".</t>
  </si>
  <si>
    <t>Технически причини (неизправностр неосветеност и др.)</t>
  </si>
  <si>
    <t>* Относителният дял е отношението на броя на проявлението на причината към  общия брой на причините (213) за възникване на кризисните събития, посочени от 27 областните пътни управления.</t>
  </si>
  <si>
    <t>* Относителният дял е отношението на броя на проявлението на причината към  общия брой на причините (250) за възникване на кризисните събития,  посочени от 157 държавни лесничейства,  дивечовъдни стопанства и дирекциите на природните паркове.</t>
  </si>
  <si>
    <t>* Относителният дял е отношението на броя на проявлението на причината към  общия брой на причините (558) за възникване на пожарите, посочени от 26 областни дирекции "ПБЗН".</t>
  </si>
  <si>
    <t>* Относителният дял е отношението на броя на проявлението на причината в групата кризисни събития към  общия брой на причините в групата за възникване на кризисните събития, посочени от 261 общини.</t>
  </si>
  <si>
    <t>* Относителният дял е отношението на броя на проявлението на причината към  общия брой на причините (2955) за възникване на кризисните събития, посочени от 261 общини.</t>
  </si>
  <si>
    <t>* Относителният дял на проявленията е изчислен от общия брой на причините (41), посочени от поделенията на ЕАД "БДЖ", за възникване на кризисните събития.</t>
  </si>
  <si>
    <t>Втечняване на пясъци</t>
  </si>
  <si>
    <t xml:space="preserve">Политическа обстановка </t>
  </si>
  <si>
    <t>* Относителният дял е отношението на броя на проявлението на причината към  общия брой на причините (891) за възникване на пожарите, посочени от 28 областни дирекции "ПБЗН".</t>
  </si>
  <si>
    <t>* Относителният дял е отношението на броя на проявлението на причината към  общия брой на причините( 93) за възникване на кризисните събития, посочени от 27 областните пътни управления.</t>
  </si>
  <si>
    <t>* Относителният дял е отношението на броя на проявлението на причината в групата кризисни събития към  общия брой на причините в групата за възникване на кризисните събития, посочени от 263 общини.</t>
  </si>
  <si>
    <t xml:space="preserve">Причини за възникване на кризисни събития в населените места по групи кризисни събития през 2007 година </t>
  </si>
  <si>
    <t>Причини за възникване на пожарите в страната през 2007 година</t>
  </si>
  <si>
    <r>
      <t>* Относителният дял е отношението на броя на проявлението на причината към  общия брой на причините (</t>
    </r>
    <r>
      <rPr>
        <i/>
        <sz val="8"/>
        <rFont val="Tahoma"/>
        <family val="2"/>
        <charset val="204"/>
      </rPr>
      <t>114) за възникване на кризисните събития, посочени от поделенията на НК" Железопътна инфраструктура”.</t>
    </r>
  </si>
  <si>
    <t>Причини за възникване на кризисни събития в общините през 2007 година</t>
  </si>
  <si>
    <t>Причини за възникване на кризисни събития в горското стопанство през 2007 година</t>
  </si>
  <si>
    <t>Причини за възникване на кризисни събития на републиканската пътна мрежа през 2007 година</t>
  </si>
  <si>
    <r>
      <t xml:space="preserve">Причини за възникване на кризисни събития в железопътната инфраструктура през 2007 година </t>
    </r>
    <r>
      <rPr>
        <b/>
        <sz val="8"/>
        <rFont val="Tahoma"/>
        <family val="2"/>
        <charset val="204"/>
      </rPr>
      <t xml:space="preserve">
</t>
    </r>
    <r>
      <rPr>
        <i/>
        <sz val="8"/>
        <rFont val="Tahoma"/>
        <family val="2"/>
        <charset val="204"/>
      </rPr>
      <t>(по данни от поделенията на НК" Железопътна инфраструктура")</t>
    </r>
  </si>
  <si>
    <t>Причини за възникване на кризисни събития в общините през 2006 година</t>
  </si>
  <si>
    <t xml:space="preserve"> За пожари (без горските и жилищните)</t>
  </si>
  <si>
    <t>За епидемии</t>
  </si>
  <si>
    <t xml:space="preserve">Причини за възникване на кризисни събития в населените места по групи кризисни събития през 2006 година </t>
  </si>
  <si>
    <t xml:space="preserve">Причини за възникване на кризисни събития в населените места по групи кризисни събития през 2005 година </t>
  </si>
  <si>
    <t xml:space="preserve">Причини за възникване на кризисни събития в населените места по групи кризисни събития през 2004 година </t>
  </si>
  <si>
    <t>Причини за възникване на кризисни събития в общините през 2005 година</t>
  </si>
  <si>
    <t>Причини за възникване на кризисни събития в общините през 2004 година</t>
  </si>
  <si>
    <t>Причини за възникване на кризисни събития в горското стопанство през 2005 година</t>
  </si>
  <si>
    <t>Причини за възникване на кризисни събития в горското стопанство през 2004 година</t>
  </si>
  <si>
    <t xml:space="preserve"> За пожари (без горските пожари)</t>
  </si>
  <si>
    <t>За авариите и катастрофите (без тежки ПТП с МПС)</t>
  </si>
  <si>
    <t>Причини за възникване на кризисни събития на републиканската пътна мрежа през 2006 година</t>
  </si>
  <si>
    <t>Причини за възникване на кризисни събития на републиканската пътна мрежа през 2005 година</t>
  </si>
  <si>
    <t>Причини за възникване на кризисни събития на републиканската пътна мрежа през 2004 година</t>
  </si>
  <si>
    <t>.</t>
  </si>
  <si>
    <t>Причини за възникване на кризисни събития в  ЕАД "БДЖ" през 2004 година</t>
  </si>
  <si>
    <t>Причини за възникване на кризисни събития в  ЕАД "БДЖ" през 2005 година</t>
  </si>
  <si>
    <t>Причини за възникване на пожарите в страната през 2005 година</t>
  </si>
  <si>
    <t>Причини за възникване на пожарите в страната през 2004 година</t>
  </si>
  <si>
    <t>Причини за възникване на пожарите в страната през 2006 година</t>
  </si>
  <si>
    <r>
      <t xml:space="preserve">За авариите и катастрофите </t>
    </r>
    <r>
      <rPr>
        <sz val="8"/>
        <rFont val="Tahoma"/>
        <family val="2"/>
        <charset val="204"/>
      </rPr>
      <t>(без тежки ПТП с МПС)</t>
    </r>
  </si>
  <si>
    <t>* Относителният дял е отношението на броя на проявлението на причината към  общия брой на причините (181) за възникване на кризисните събития,  посочени от от 152 държавни лесничейства, дивечовъдни стопанства и дирекции на природните и народните паркове.</t>
  </si>
  <si>
    <t>Причини за възникване на кризисни събития в горското стопанство през 2006 година</t>
  </si>
  <si>
    <t>Причини за възникване на кризисни събития в железопътния транспорт през 2006 година</t>
  </si>
  <si>
    <t>* Относителният дял на проявленията е изчислен от общия брой на причините (87), посочени от 31 поделения на ЕАД "БДЖ" и НК" Железопътна инфраструктура.</t>
  </si>
  <si>
    <t>* Относителният дял е отношението на броя на проявлението на причината към  общия брой на причините (866) за възникване на кризисните събития,  посочени от 140 отчетните единици (държавни лесничейства, дивечовъдни стопанства и дирекциите на народните паркове.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</si>
</sst>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15" x14ac:knownFonts="1">
    <font>
      <sz val="10"/>
      <name val="Times New Roman"/>
      <charset val="204"/>
    </font>
    <font>
      <sz val="8"/>
      <name val="Tahoma"/>
      <family val="2"/>
      <charset val="204"/>
    </font>
    <font>
      <sz val="10"/>
      <color indexed="8"/>
      <name val="Arial"/>
      <charset val="204"/>
    </font>
    <font>
      <sz val="8"/>
      <color indexed="8"/>
      <name val="Tahoma"/>
      <family val="2"/>
      <charset val="204"/>
    </font>
    <font>
      <b/>
      <sz val="8"/>
      <name val="Tahoma"/>
      <family val="2"/>
      <charset val="204"/>
    </font>
    <font>
      <b/>
      <sz val="11"/>
      <name val="Tahoma"/>
      <family val="2"/>
      <charset val="204"/>
    </font>
    <font>
      <i/>
      <sz val="8"/>
      <name val="Tahoma"/>
      <family val="2"/>
      <charset val="204"/>
    </font>
    <font>
      <b/>
      <sz val="8"/>
      <color indexed="8"/>
      <name val="Tahoma"/>
      <family val="2"/>
      <charset val="204"/>
    </font>
    <font>
      <i/>
      <sz val="8"/>
      <color indexed="8"/>
      <name val="Tahoma"/>
      <family val="2"/>
      <charset val="204"/>
    </font>
    <font>
      <sz val="10"/>
      <name val="Arial"/>
      <charset val="204"/>
    </font>
    <font>
      <i/>
      <sz val="8"/>
      <color indexed="10"/>
      <name val="Tahoma"/>
      <family val="2"/>
      <charset val="204"/>
    </font>
    <font>
      <sz val="8"/>
      <color indexed="10"/>
      <name val="Tahoma"/>
      <family val="2"/>
      <charset val="204"/>
    </font>
    <font>
      <b/>
      <i/>
      <sz val="8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8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right" vertical="center" wrapText="1"/>
    </xf>
    <xf numFmtId="0" fontId="3" fillId="0" borderId="1" xfId="4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3" fillId="0" borderId="1" xfId="4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horizontal="left" vertical="top" wrapText="1"/>
    </xf>
    <xf numFmtId="1" fontId="7" fillId="0" borderId="0" xfId="4" applyNumberFormat="1" applyFont="1" applyFill="1" applyBorder="1" applyAlignment="1">
      <alignment horizontal="left" vertical="top" wrapText="1"/>
    </xf>
    <xf numFmtId="1" fontId="3" fillId="0" borderId="1" xfId="4" applyNumberFormat="1" applyFont="1" applyFill="1" applyBorder="1" applyAlignment="1">
      <alignment horizontal="right" vertical="top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Alignment="1">
      <alignment wrapText="1"/>
    </xf>
    <xf numFmtId="180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180" fontId="1" fillId="0" borderId="1" xfId="0" applyNumberFormat="1" applyFont="1" applyBorder="1" applyAlignment="1">
      <alignment wrapText="1"/>
    </xf>
    <xf numFmtId="1" fontId="4" fillId="0" borderId="1" xfId="0" applyNumberFormat="1" applyFont="1" applyFill="1" applyBorder="1" applyAlignment="1">
      <alignment wrapText="1"/>
    </xf>
    <xf numFmtId="180" fontId="1" fillId="2" borderId="1" xfId="0" applyNumberFormat="1" applyFont="1" applyFill="1" applyBorder="1" applyAlignment="1">
      <alignment horizontal="right" wrapText="1"/>
    </xf>
    <xf numFmtId="180" fontId="7" fillId="0" borderId="0" xfId="4" applyNumberFormat="1" applyFont="1" applyFill="1" applyBorder="1" applyAlignment="1">
      <alignment horizontal="left" vertical="top" wrapText="1"/>
    </xf>
    <xf numFmtId="180" fontId="1" fillId="2" borderId="1" xfId="0" applyNumberFormat="1" applyFont="1" applyFill="1" applyBorder="1" applyAlignment="1">
      <alignment horizontal="right" vertical="top" wrapText="1"/>
    </xf>
    <xf numFmtId="0" fontId="6" fillId="0" borderId="0" xfId="4" applyFont="1" applyFill="1" applyBorder="1" applyAlignment="1">
      <alignment horizontal="left" vertical="top" wrapText="1"/>
    </xf>
    <xf numFmtId="1" fontId="1" fillId="0" borderId="0" xfId="0" applyNumberFormat="1" applyFont="1" applyBorder="1" applyAlignment="1"/>
    <xf numFmtId="0" fontId="1" fillId="0" borderId="0" xfId="0" applyFont="1" applyBorder="1"/>
    <xf numFmtId="0" fontId="1" fillId="0" borderId="0" xfId="0" applyFont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80" fontId="3" fillId="0" borderId="1" xfId="4" applyNumberFormat="1" applyFont="1" applyFill="1" applyBorder="1" applyAlignment="1">
      <alignment horizontal="right" vertical="top" wrapText="1"/>
    </xf>
    <xf numFmtId="0" fontId="1" fillId="0" borderId="0" xfId="0" applyFont="1" applyBorder="1" applyAlignment="1"/>
    <xf numFmtId="0" fontId="7" fillId="0" borderId="1" xfId="4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 vertical="top" wrapText="1"/>
    </xf>
    <xf numFmtId="180" fontId="1" fillId="0" borderId="1" xfId="0" applyNumberFormat="1" applyFont="1" applyBorder="1" applyAlignment="1">
      <alignment vertical="top" wrapText="1"/>
    </xf>
    <xf numFmtId="0" fontId="6" fillId="0" borderId="0" xfId="0" applyFont="1" applyBorder="1" applyAlignment="1">
      <alignment horizontal="justify" vertical="top" wrapText="1"/>
    </xf>
    <xf numFmtId="1" fontId="1" fillId="0" borderId="0" xfId="0" applyNumberFormat="1" applyFont="1" applyBorder="1"/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1" fontId="3" fillId="0" borderId="0" xfId="4" applyNumberFormat="1" applyFont="1" applyFill="1" applyBorder="1" applyAlignment="1">
      <alignment horizontal="right" vertical="top" wrapText="1"/>
    </xf>
    <xf numFmtId="180" fontId="1" fillId="0" borderId="1" xfId="0" applyNumberFormat="1" applyFont="1" applyBorder="1" applyAlignment="1">
      <alignment vertical="top"/>
    </xf>
    <xf numFmtId="1" fontId="1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vertical="top"/>
    </xf>
    <xf numFmtId="0" fontId="1" fillId="0" borderId="1" xfId="4" applyFont="1" applyFill="1" applyBorder="1" applyAlignment="1">
      <alignment vertical="top" wrapText="1"/>
    </xf>
    <xf numFmtId="1" fontId="1" fillId="0" borderId="1" xfId="4" applyNumberFormat="1" applyFont="1" applyFill="1" applyBorder="1" applyAlignment="1">
      <alignment horizontal="right" vertical="top" wrapText="1"/>
    </xf>
    <xf numFmtId="1" fontId="11" fillId="0" borderId="0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1" fontId="3" fillId="0" borderId="2" xfId="4" applyNumberFormat="1" applyFont="1" applyFill="1" applyBorder="1" applyAlignment="1">
      <alignment horizontal="right" vertical="top" wrapText="1"/>
    </xf>
    <xf numFmtId="1" fontId="3" fillId="0" borderId="3" xfId="4" applyNumberFormat="1" applyFont="1" applyFill="1" applyBorder="1" applyAlignment="1">
      <alignment horizontal="right" vertical="top" wrapText="1"/>
    </xf>
    <xf numFmtId="1" fontId="1" fillId="0" borderId="0" xfId="0" applyNumberFormat="1" applyFont="1" applyFill="1" applyBorder="1" applyAlignment="1">
      <alignment vertical="top"/>
    </xf>
    <xf numFmtId="1" fontId="1" fillId="0" borderId="0" xfId="0" applyNumberFormat="1" applyFo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80" fontId="3" fillId="0" borderId="1" xfId="4" applyNumberFormat="1" applyFont="1" applyFill="1" applyBorder="1" applyAlignment="1">
      <alignment horizontal="right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righ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right" vertical="center" wrapText="1"/>
    </xf>
    <xf numFmtId="180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/>
    </xf>
    <xf numFmtId="0" fontId="3" fillId="0" borderId="5" xfId="4" applyFont="1" applyFill="1" applyBorder="1" applyAlignment="1">
      <alignment horizontal="right" vertical="center" wrapText="1"/>
    </xf>
    <xf numFmtId="180" fontId="1" fillId="0" borderId="6" xfId="0" applyNumberFormat="1" applyFont="1" applyBorder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vertical="top"/>
    </xf>
    <xf numFmtId="180" fontId="7" fillId="0" borderId="1" xfId="4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180" fontId="4" fillId="0" borderId="1" xfId="0" applyNumberFormat="1" applyFont="1" applyFill="1" applyBorder="1" applyAlignment="1">
      <alignment vertical="top"/>
    </xf>
    <xf numFmtId="1" fontId="1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1" fontId="1" fillId="0" borderId="0" xfId="0" applyNumberFormat="1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1" fontId="1" fillId="0" borderId="1" xfId="0" applyNumberFormat="1" applyFont="1" applyFill="1" applyBorder="1" applyAlignment="1">
      <alignment vertical="top"/>
    </xf>
    <xf numFmtId="1" fontId="4" fillId="0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6" fillId="0" borderId="0" xfId="3" applyFont="1" applyBorder="1" applyAlignment="1">
      <alignment horizontal="justify" vertical="top" wrapText="1"/>
    </xf>
    <xf numFmtId="0" fontId="1" fillId="0" borderId="0" xfId="3" applyFont="1" applyBorder="1" applyAlignment="1"/>
    <xf numFmtId="0" fontId="3" fillId="0" borderId="0" xfId="7" applyFont="1" applyFill="1" applyBorder="1" applyAlignment="1">
      <alignment horizontal="right" wrapText="1"/>
    </xf>
    <xf numFmtId="0" fontId="3" fillId="0" borderId="0" xfId="7" applyFont="1" applyFill="1" applyBorder="1" applyAlignment="1">
      <alignment horizontal="left" wrapText="1"/>
    </xf>
    <xf numFmtId="0" fontId="1" fillId="0" borderId="0" xfId="3" applyFont="1"/>
    <xf numFmtId="0" fontId="3" fillId="0" borderId="1" xfId="7" applyFont="1" applyFill="1" applyBorder="1" applyAlignment="1">
      <alignment horizontal="right" wrapText="1"/>
    </xf>
    <xf numFmtId="0" fontId="1" fillId="0" borderId="0" xfId="3" applyFont="1" applyAlignment="1"/>
    <xf numFmtId="0" fontId="4" fillId="0" borderId="4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right" vertical="top"/>
    </xf>
    <xf numFmtId="0" fontId="1" fillId="0" borderId="0" xfId="3" applyFont="1" applyFill="1"/>
    <xf numFmtId="0" fontId="1" fillId="0" borderId="0" xfId="0" applyFont="1" applyFill="1"/>
    <xf numFmtId="0" fontId="1" fillId="0" borderId="0" xfId="3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3" applyFont="1" applyFill="1" applyAlignment="1"/>
    <xf numFmtId="0" fontId="1" fillId="0" borderId="0" xfId="1" applyFont="1"/>
    <xf numFmtId="0" fontId="6" fillId="0" borderId="0" xfId="1" applyFont="1" applyBorder="1" applyAlignment="1">
      <alignment horizontal="center" vertical="center" wrapText="1"/>
    </xf>
    <xf numFmtId="0" fontId="1" fillId="0" borderId="0" xfId="1" applyFont="1" applyBorder="1"/>
    <xf numFmtId="0" fontId="3" fillId="0" borderId="1" xfId="5" applyFont="1" applyFill="1" applyBorder="1" applyAlignment="1">
      <alignment horizontal="right" wrapText="1"/>
    </xf>
    <xf numFmtId="0" fontId="1" fillId="0" borderId="0" xfId="1" applyFont="1" applyAlignment="1"/>
    <xf numFmtId="0" fontId="1" fillId="0" borderId="0" xfId="1" applyFont="1" applyBorder="1" applyAlignment="1">
      <alignment horizontal="justify" vertical="top" wrapText="1"/>
    </xf>
    <xf numFmtId="0" fontId="4" fillId="0" borderId="1" xfId="1" applyFont="1" applyBorder="1" applyAlignment="1">
      <alignment horizontal="right" vertical="top"/>
    </xf>
    <xf numFmtId="0" fontId="3" fillId="0" borderId="1" xfId="5" applyFont="1" applyFill="1" applyBorder="1" applyAlignment="1">
      <alignment horizontal="right" vertical="top" wrapText="1"/>
    </xf>
    <xf numFmtId="0" fontId="1" fillId="0" borderId="1" xfId="1" applyFont="1" applyBorder="1" applyAlignment="1">
      <alignment horizontal="right" vertical="top"/>
    </xf>
    <xf numFmtId="0" fontId="1" fillId="0" borderId="1" xfId="1" applyFont="1" applyFill="1" applyBorder="1" applyAlignment="1">
      <alignment horizontal="right" vertical="top"/>
    </xf>
    <xf numFmtId="0" fontId="1" fillId="0" borderId="1" xfId="1" applyFont="1" applyBorder="1" applyAlignment="1">
      <alignment horizontal="right" vertical="top" wrapText="1"/>
    </xf>
    <xf numFmtId="0" fontId="1" fillId="0" borderId="1" xfId="1" applyFont="1" applyFill="1" applyBorder="1" applyAlignment="1">
      <alignment horizontal="right" vertical="top" wrapText="1"/>
    </xf>
    <xf numFmtId="0" fontId="1" fillId="0" borderId="0" xfId="1" applyFont="1" applyAlignment="1">
      <alignment horizontal="left" vertical="top"/>
    </xf>
    <xf numFmtId="0" fontId="4" fillId="0" borderId="0" xfId="1" applyFont="1" applyBorder="1" applyAlignment="1">
      <alignment horizontal="center" vertical="top" wrapText="1"/>
    </xf>
    <xf numFmtId="0" fontId="3" fillId="0" borderId="1" xfId="5" applyFont="1" applyFill="1" applyBorder="1" applyAlignment="1">
      <alignment horizontal="left" vertical="top" wrapText="1"/>
    </xf>
    <xf numFmtId="180" fontId="1" fillId="0" borderId="1" xfId="1" applyNumberFormat="1" applyFont="1" applyBorder="1" applyAlignment="1">
      <alignment vertical="top"/>
    </xf>
    <xf numFmtId="0" fontId="6" fillId="0" borderId="0" xfId="2" applyFont="1" applyBorder="1" applyAlignment="1">
      <alignment horizontal="justify" vertical="top" wrapText="1"/>
    </xf>
    <xf numFmtId="0" fontId="4" fillId="0" borderId="4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3" fillId="0" borderId="1" xfId="6" applyFont="1" applyFill="1" applyBorder="1" applyAlignment="1">
      <alignment horizontal="right" vertical="top" wrapText="1"/>
    </xf>
    <xf numFmtId="0" fontId="1" fillId="0" borderId="0" xfId="2" applyFont="1" applyBorder="1" applyAlignment="1">
      <alignment horizontal="justify" vertical="top" wrapText="1"/>
    </xf>
    <xf numFmtId="0" fontId="1" fillId="0" borderId="1" xfId="2" applyFont="1" applyBorder="1" applyAlignment="1">
      <alignment horizontal="right" vertical="top" wrapText="1"/>
    </xf>
    <xf numFmtId="0" fontId="1" fillId="0" borderId="1" xfId="2" applyFont="1" applyFill="1" applyBorder="1" applyAlignment="1">
      <alignment horizontal="right" vertical="top" wrapText="1"/>
    </xf>
    <xf numFmtId="0" fontId="3" fillId="0" borderId="1" xfId="6" applyFont="1" applyFill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justify" vertical="top" wrapText="1"/>
    </xf>
    <xf numFmtId="0" fontId="1" fillId="0" borderId="0" xfId="2" applyFont="1" applyBorder="1" applyAlignment="1">
      <alignment horizontal="left" vertical="top" wrapText="1"/>
    </xf>
    <xf numFmtId="0" fontId="1" fillId="0" borderId="0" xfId="2" applyFont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1" xfId="2" applyFont="1" applyBorder="1" applyAlignment="1">
      <alignment horizontal="right" vertical="top" wrapText="1"/>
    </xf>
    <xf numFmtId="0" fontId="1" fillId="0" borderId="0" xfId="2" applyFont="1" applyBorder="1" applyAlignment="1">
      <alignment wrapText="1"/>
    </xf>
    <xf numFmtId="180" fontId="1" fillId="0" borderId="1" xfId="2" applyNumberFormat="1" applyFont="1" applyBorder="1" applyAlignment="1">
      <alignment vertical="top" wrapText="1"/>
    </xf>
    <xf numFmtId="0" fontId="3" fillId="0" borderId="1" xfId="7" applyFont="1" applyFill="1" applyBorder="1" applyAlignment="1">
      <alignment horizontal="left" wrapText="1"/>
    </xf>
    <xf numFmtId="180" fontId="1" fillId="0" borderId="1" xfId="3" applyNumberFormat="1" applyFont="1" applyBorder="1" applyAlignment="1"/>
    <xf numFmtId="0" fontId="7" fillId="0" borderId="1" xfId="7" applyFont="1" applyFill="1" applyBorder="1" applyAlignment="1">
      <alignment horizontal="left" vertical="top" wrapText="1"/>
    </xf>
    <xf numFmtId="0" fontId="7" fillId="0" borderId="1" xfId="7" applyFont="1" applyFill="1" applyBorder="1" applyAlignment="1">
      <alignment horizontal="right" vertical="top" wrapText="1"/>
    </xf>
    <xf numFmtId="0" fontId="3" fillId="0" borderId="1" xfId="7" applyFont="1" applyFill="1" applyBorder="1" applyAlignment="1">
      <alignment horizontal="left" vertical="top" wrapText="1"/>
    </xf>
    <xf numFmtId="0" fontId="3" fillId="0" borderId="1" xfId="7" applyFont="1" applyFill="1" applyBorder="1" applyAlignment="1">
      <alignment horizontal="right" vertical="top" wrapText="1"/>
    </xf>
    <xf numFmtId="180" fontId="4" fillId="0" borderId="1" xfId="3" applyNumberFormat="1" applyFont="1" applyBorder="1" applyAlignment="1">
      <alignment vertical="top"/>
    </xf>
    <xf numFmtId="0" fontId="4" fillId="0" borderId="1" xfId="3" applyFont="1" applyFill="1" applyBorder="1" applyAlignment="1">
      <alignment horizontal="left" vertical="top" wrapText="1"/>
    </xf>
    <xf numFmtId="0" fontId="1" fillId="0" borderId="1" xfId="3" applyFont="1" applyFill="1" applyBorder="1" applyAlignment="1">
      <alignment horizontal="left"/>
    </xf>
    <xf numFmtId="0" fontId="1" fillId="0" borderId="1" xfId="3" applyFont="1" applyFill="1" applyBorder="1" applyAlignment="1"/>
    <xf numFmtId="180" fontId="1" fillId="0" borderId="1" xfId="2" applyNumberFormat="1" applyFont="1" applyBorder="1" applyAlignment="1">
      <alignment horizontal="right" vertical="top" wrapText="1"/>
    </xf>
    <xf numFmtId="0" fontId="7" fillId="0" borderId="1" xfId="6" applyFont="1" applyFill="1" applyBorder="1" applyAlignment="1">
      <alignment horizontal="left" vertical="top" wrapText="1"/>
    </xf>
    <xf numFmtId="0" fontId="7" fillId="0" borderId="1" xfId="6" applyFont="1" applyFill="1" applyBorder="1" applyAlignment="1">
      <alignment horizontal="right" vertical="top" wrapText="1"/>
    </xf>
    <xf numFmtId="0" fontId="4" fillId="0" borderId="1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180" fontId="4" fillId="0" borderId="1" xfId="2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0" fontId="1" fillId="0" borderId="1" xfId="1" applyNumberFormat="1" applyFont="1" applyBorder="1"/>
    <xf numFmtId="180" fontId="1" fillId="0" borderId="1" xfId="1" applyNumberFormat="1" applyFont="1" applyFill="1" applyBorder="1" applyAlignment="1"/>
    <xf numFmtId="0" fontId="7" fillId="0" borderId="1" xfId="5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horizontal="right" vertical="top" wrapText="1"/>
    </xf>
    <xf numFmtId="180" fontId="4" fillId="0" borderId="1" xfId="1" applyNumberFormat="1" applyFont="1" applyBorder="1"/>
    <xf numFmtId="0" fontId="4" fillId="0" borderId="1" xfId="1" applyFont="1" applyBorder="1" applyAlignment="1">
      <alignment vertical="top"/>
    </xf>
    <xf numFmtId="180" fontId="1" fillId="0" borderId="1" xfId="1" applyNumberFormat="1" applyFont="1" applyBorder="1" applyAlignment="1">
      <alignment horizontal="right" vertical="top"/>
    </xf>
    <xf numFmtId="0" fontId="4" fillId="0" borderId="1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1" fillId="0" borderId="1" xfId="1" applyFont="1" applyBorder="1" applyAlignment="1">
      <alignment horizontal="left" vertical="top" wrapText="1"/>
    </xf>
    <xf numFmtId="180" fontId="4" fillId="0" borderId="1" xfId="1" applyNumberFormat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13" fillId="0" borderId="0" xfId="4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2" applyFont="1" applyBorder="1" applyAlignment="1">
      <alignment horizontal="justify" vertical="top" wrapText="1"/>
    </xf>
    <xf numFmtId="0" fontId="6" fillId="0" borderId="0" xfId="2" applyFont="1" applyBorder="1" applyAlignment="1">
      <alignment horizontal="left" vertical="top" wrapText="1"/>
    </xf>
    <xf numFmtId="0" fontId="6" fillId="0" borderId="0" xfId="3" applyFont="1" applyBorder="1" applyAlignment="1">
      <alignment horizontal="justify" vertical="top" wrapText="1"/>
    </xf>
    <xf numFmtId="0" fontId="5" fillId="0" borderId="0" xfId="3" applyFont="1" applyBorder="1" applyAlignment="1">
      <alignment horizontal="left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justify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7" fillId="0" borderId="8" xfId="4" applyFont="1" applyFill="1" applyBorder="1" applyAlignment="1">
      <alignment horizontal="left" vertical="top" wrapText="1"/>
    </xf>
    <xf numFmtId="0" fontId="6" fillId="0" borderId="8" xfId="4" applyFont="1" applyFill="1" applyBorder="1" applyAlignment="1">
      <alignment horizontal="left" vertical="top" wrapText="1"/>
    </xf>
  </cellXfs>
  <cellStyles count="8">
    <cellStyle name="Normal" xfId="0" builtinId="0"/>
    <cellStyle name="Normal_2004" xfId="1"/>
    <cellStyle name="Normal_2005" xfId="2"/>
    <cellStyle name="Normal_2006" xfId="3"/>
    <cellStyle name="Normal_Sheet1" xfId="4"/>
    <cellStyle name="Normal_Sheet1_2004" xfId="5"/>
    <cellStyle name="Normal_Sheet1_2005" xfId="6"/>
    <cellStyle name="Normal_Sheet1_200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411480</xdr:colOff>
      <xdr:row>2</xdr:row>
      <xdr:rowOff>0</xdr:rowOff>
    </xdr:from>
    <xdr:ext cx="76200" cy="198120"/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930140" y="33528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411480</xdr:colOff>
      <xdr:row>2</xdr:row>
      <xdr:rowOff>0</xdr:rowOff>
    </xdr:from>
    <xdr:ext cx="76200" cy="198120"/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5059680" y="33528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411480</xdr:colOff>
      <xdr:row>2</xdr:row>
      <xdr:rowOff>0</xdr:rowOff>
    </xdr:from>
    <xdr:ext cx="76200" cy="198120"/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5059680" y="33528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411480</xdr:colOff>
      <xdr:row>1</xdr:row>
      <xdr:rowOff>0</xdr:rowOff>
    </xdr:from>
    <xdr:ext cx="76200" cy="19812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242560" y="16764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X191"/>
  <sheetViews>
    <sheetView workbookViewId="0"/>
  </sheetViews>
  <sheetFormatPr defaultColWidth="9.33203125" defaultRowHeight="13.5" customHeight="1" x14ac:dyDescent="0.2"/>
  <cols>
    <col min="1" max="1" width="52.44140625" style="27" customWidth="1"/>
    <col min="2" max="3" width="13.44140625" style="27" customWidth="1"/>
    <col min="4" max="16384" width="9.33203125" style="27"/>
  </cols>
  <sheetData>
    <row r="3" spans="1:24" s="1" customFormat="1" ht="24.75" customHeight="1" x14ac:dyDescent="0.25">
      <c r="A3" s="173" t="s">
        <v>102</v>
      </c>
      <c r="B3" s="173"/>
      <c r="C3" s="173"/>
      <c r="D3" s="13"/>
      <c r="E3" s="14"/>
    </row>
    <row r="4" spans="1:24" s="1" customFormat="1" ht="13.5" customHeight="1" x14ac:dyDescent="0.2">
      <c r="C4" s="14"/>
      <c r="D4" s="16"/>
      <c r="E4" s="14"/>
    </row>
    <row r="5" spans="1:24" s="1" customFormat="1" ht="13.5" customHeight="1" x14ac:dyDescent="0.2">
      <c r="A5" s="171" t="s">
        <v>11</v>
      </c>
      <c r="B5" s="170" t="s">
        <v>12</v>
      </c>
      <c r="C5" s="170"/>
      <c r="D5" s="11"/>
      <c r="E5" s="14"/>
    </row>
    <row r="6" spans="1:24" s="1" customFormat="1" ht="22.5" customHeight="1" x14ac:dyDescent="0.2">
      <c r="A6" s="171"/>
      <c r="B6" s="3" t="s">
        <v>10</v>
      </c>
      <c r="C6" s="21" t="s">
        <v>50</v>
      </c>
      <c r="D6" s="12"/>
      <c r="E6" s="14"/>
    </row>
    <row r="7" spans="1:24" ht="13.5" customHeight="1" x14ac:dyDescent="0.2">
      <c r="A7" s="118" t="s">
        <v>36</v>
      </c>
      <c r="B7" s="107">
        <v>1</v>
      </c>
      <c r="C7" s="156">
        <v>5.1361068310220852E-2</v>
      </c>
      <c r="D7" s="106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4" ht="13.5" customHeight="1" x14ac:dyDescent="0.2">
      <c r="A8" s="118" t="s">
        <v>13</v>
      </c>
      <c r="B8" s="107">
        <v>15</v>
      </c>
      <c r="C8" s="156">
        <v>0.77041602465331283</v>
      </c>
      <c r="D8" s="106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spans="1:24" ht="13.5" customHeight="1" x14ac:dyDescent="0.2">
      <c r="A9" s="118" t="s">
        <v>8</v>
      </c>
      <c r="B9" s="107">
        <v>37</v>
      </c>
      <c r="C9" s="156">
        <v>1.9003595274781717</v>
      </c>
      <c r="D9" s="106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spans="1:24" ht="13.5" customHeight="1" x14ac:dyDescent="0.2">
      <c r="A10" s="118" t="s">
        <v>14</v>
      </c>
      <c r="B10" s="107">
        <v>51</v>
      </c>
      <c r="C10" s="156">
        <v>2.6194144838212634</v>
      </c>
      <c r="D10" s="106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</row>
    <row r="11" spans="1:24" ht="13.5" customHeight="1" x14ac:dyDescent="0.2">
      <c r="A11" s="118" t="s">
        <v>16</v>
      </c>
      <c r="B11" s="107">
        <v>622</v>
      </c>
      <c r="C11" s="156">
        <v>31.94658448895737</v>
      </c>
      <c r="D11" s="106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</row>
    <row r="12" spans="1:24" ht="13.5" customHeight="1" x14ac:dyDescent="0.2">
      <c r="A12" s="118" t="s">
        <v>17</v>
      </c>
      <c r="B12" s="107">
        <v>2</v>
      </c>
      <c r="C12" s="156">
        <v>0.1027221366204417</v>
      </c>
      <c r="D12" s="106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</row>
    <row r="13" spans="1:24" ht="13.5" customHeight="1" x14ac:dyDescent="0.2">
      <c r="A13" s="118" t="s">
        <v>18</v>
      </c>
      <c r="B13" s="107">
        <v>146</v>
      </c>
      <c r="C13" s="156">
        <v>7.4987159732922439</v>
      </c>
      <c r="D13" s="106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spans="1:24" ht="13.5" customHeight="1" x14ac:dyDescent="0.2">
      <c r="A14" s="118" t="s">
        <v>19</v>
      </c>
      <c r="B14" s="107">
        <v>142</v>
      </c>
      <c r="C14" s="156">
        <v>7.2932717000513607</v>
      </c>
      <c r="D14" s="106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</row>
    <row r="15" spans="1:24" ht="13.5" customHeight="1" x14ac:dyDescent="0.2">
      <c r="A15" s="118" t="s">
        <v>20</v>
      </c>
      <c r="B15" s="107">
        <v>69</v>
      </c>
      <c r="C15" s="156">
        <v>3.5439137134052388</v>
      </c>
      <c r="D15" s="106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6" spans="1:24" ht="13.5" customHeight="1" x14ac:dyDescent="0.2">
      <c r="A16" s="118" t="s">
        <v>21</v>
      </c>
      <c r="B16" s="107">
        <v>26</v>
      </c>
      <c r="C16" s="156">
        <v>1.335387776065742</v>
      </c>
      <c r="D16" s="106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</row>
    <row r="17" spans="1:24" ht="13.5" customHeight="1" x14ac:dyDescent="0.2">
      <c r="A17" s="118" t="s">
        <v>22</v>
      </c>
      <c r="B17" s="107">
        <v>17</v>
      </c>
      <c r="C17" s="156">
        <v>0.87313816127375443</v>
      </c>
      <c r="D17" s="10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</row>
    <row r="18" spans="1:24" ht="13.5" customHeight="1" x14ac:dyDescent="0.2">
      <c r="A18" s="118" t="s">
        <v>23</v>
      </c>
      <c r="B18" s="107">
        <v>195</v>
      </c>
      <c r="C18" s="156">
        <v>10.015408320493066</v>
      </c>
      <c r="D18" s="106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</row>
    <row r="19" spans="1:24" ht="13.5" customHeight="1" x14ac:dyDescent="0.2">
      <c r="A19" s="118" t="s">
        <v>24</v>
      </c>
      <c r="B19" s="107">
        <v>13</v>
      </c>
      <c r="C19" s="156">
        <v>0.667693888032871</v>
      </c>
      <c r="D19" s="106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</row>
    <row r="20" spans="1:24" ht="13.5" customHeight="1" x14ac:dyDescent="0.2">
      <c r="A20" s="118" t="s">
        <v>25</v>
      </c>
      <c r="B20" s="107">
        <v>15</v>
      </c>
      <c r="C20" s="156">
        <v>0.77041602465331283</v>
      </c>
      <c r="D20" s="106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</row>
    <row r="21" spans="1:24" ht="13.5" customHeight="1" x14ac:dyDescent="0.2">
      <c r="A21" s="118" t="s">
        <v>37</v>
      </c>
      <c r="B21" s="107">
        <v>2</v>
      </c>
      <c r="C21" s="156">
        <v>0.1027221366204417</v>
      </c>
      <c r="D21" s="106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</row>
    <row r="22" spans="1:24" ht="13.5" customHeight="1" x14ac:dyDescent="0.2">
      <c r="A22" s="118" t="s">
        <v>26</v>
      </c>
      <c r="B22" s="107">
        <v>12</v>
      </c>
      <c r="C22" s="156">
        <v>0.6163328197226503</v>
      </c>
      <c r="D22" s="106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 ht="13.5" customHeight="1" x14ac:dyDescent="0.2">
      <c r="A23" s="118" t="s">
        <v>27</v>
      </c>
      <c r="B23" s="107">
        <v>16</v>
      </c>
      <c r="C23" s="156">
        <v>0.82177709296353363</v>
      </c>
      <c r="D23" s="106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</row>
    <row r="24" spans="1:24" ht="13.5" customHeight="1" x14ac:dyDescent="0.2">
      <c r="A24" s="118" t="s">
        <v>28</v>
      </c>
      <c r="B24" s="107">
        <v>60</v>
      </c>
      <c r="C24" s="156">
        <v>3.0816640986132513</v>
      </c>
      <c r="D24" s="106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</row>
    <row r="25" spans="1:24" ht="13.5" customHeight="1" x14ac:dyDescent="0.2">
      <c r="A25" s="118" t="s">
        <v>29</v>
      </c>
      <c r="B25" s="107">
        <v>10</v>
      </c>
      <c r="C25" s="156">
        <v>0.51361068310220848</v>
      </c>
      <c r="D25" s="106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</row>
    <row r="26" spans="1:24" ht="13.5" customHeight="1" x14ac:dyDescent="0.2">
      <c r="A26" s="118" t="s">
        <v>30</v>
      </c>
      <c r="B26" s="107">
        <v>200</v>
      </c>
      <c r="C26" s="156">
        <v>10.27221366204417</v>
      </c>
      <c r="D26" s="106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</row>
    <row r="27" spans="1:24" ht="13.5" customHeight="1" x14ac:dyDescent="0.2">
      <c r="A27" s="118" t="s">
        <v>31</v>
      </c>
      <c r="B27" s="107">
        <v>32</v>
      </c>
      <c r="C27" s="156">
        <v>1.6435541859270673</v>
      </c>
      <c r="D27" s="106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spans="1:24" ht="13.5" customHeight="1" x14ac:dyDescent="0.2">
      <c r="A28" s="118" t="s">
        <v>32</v>
      </c>
      <c r="B28" s="107">
        <v>8</v>
      </c>
      <c r="C28" s="157">
        <v>0.4</v>
      </c>
      <c r="D28" s="108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</row>
    <row r="29" spans="1:24" ht="13.5" customHeight="1" x14ac:dyDescent="0.2">
      <c r="A29" s="118" t="s">
        <v>39</v>
      </c>
      <c r="B29" s="107">
        <v>9</v>
      </c>
      <c r="C29" s="156">
        <v>0.46224961479198773</v>
      </c>
      <c r="D29" s="106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</row>
    <row r="30" spans="1:24" ht="13.5" customHeight="1" x14ac:dyDescent="0.2">
      <c r="A30" s="118" t="s">
        <v>9</v>
      </c>
      <c r="B30" s="107">
        <v>8</v>
      </c>
      <c r="C30" s="156">
        <v>0.41088854648176681</v>
      </c>
      <c r="D30" s="106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</row>
    <row r="31" spans="1:24" ht="13.5" customHeight="1" x14ac:dyDescent="0.2">
      <c r="A31" s="118" t="s">
        <v>33</v>
      </c>
      <c r="B31" s="107">
        <v>239</v>
      </c>
      <c r="C31" s="156">
        <v>12.275295326142784</v>
      </c>
      <c r="D31" s="106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</row>
    <row r="32" spans="1:24" ht="13.5" customHeight="1" x14ac:dyDescent="0.2">
      <c r="A32" s="158" t="s">
        <v>68</v>
      </c>
      <c r="B32" s="159">
        <v>1947</v>
      </c>
      <c r="C32" s="160">
        <v>100</v>
      </c>
      <c r="D32" s="106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</row>
    <row r="33" spans="1:24" ht="27.75" customHeight="1" x14ac:dyDescent="0.2">
      <c r="A33" s="169" t="s">
        <v>74</v>
      </c>
      <c r="B33" s="169"/>
      <c r="C33" s="169"/>
      <c r="D33" s="109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</row>
    <row r="34" spans="1:24" ht="13.5" customHeight="1" x14ac:dyDescent="0.2">
      <c r="A34" s="129"/>
      <c r="B34" s="129"/>
      <c r="C34" s="129"/>
      <c r="D34" s="109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</row>
    <row r="35" spans="1:24" ht="13.5" customHeight="1" x14ac:dyDescent="0.2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</row>
    <row r="36" spans="1:24" ht="29.25" customHeight="1" x14ac:dyDescent="0.2">
      <c r="A36" s="174" t="s">
        <v>100</v>
      </c>
      <c r="B36" s="174"/>
      <c r="C36" s="174"/>
      <c r="D36" s="38"/>
      <c r="E36" s="38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:24" ht="13.5" customHeight="1" x14ac:dyDescent="0.2">
      <c r="A37" s="28"/>
      <c r="B37" s="29"/>
      <c r="C37" s="30"/>
      <c r="D37" s="25"/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:24" s="1" customFormat="1" ht="13.5" customHeight="1" x14ac:dyDescent="0.2">
      <c r="A38" s="171" t="s">
        <v>11</v>
      </c>
      <c r="B38" s="170" t="s">
        <v>12</v>
      </c>
      <c r="C38" s="170"/>
      <c r="D38" s="11"/>
      <c r="E38" s="14"/>
    </row>
    <row r="39" spans="1:24" s="1" customFormat="1" ht="22.5" customHeight="1" x14ac:dyDescent="0.2">
      <c r="A39" s="171"/>
      <c r="B39" s="3" t="s">
        <v>10</v>
      </c>
      <c r="C39" s="21" t="s">
        <v>50</v>
      </c>
      <c r="D39" s="12"/>
      <c r="E39" s="14"/>
    </row>
    <row r="40" spans="1:24" ht="13.5" customHeight="1" x14ac:dyDescent="0.2">
      <c r="A40" s="161" t="s">
        <v>105</v>
      </c>
      <c r="B40" s="110">
        <v>542</v>
      </c>
      <c r="C40" s="110"/>
      <c r="D40" s="106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</row>
    <row r="41" spans="1:24" ht="13.5" customHeight="1" x14ac:dyDescent="0.2">
      <c r="A41" s="118" t="s">
        <v>16</v>
      </c>
      <c r="B41" s="111">
        <v>3</v>
      </c>
      <c r="C41" s="162">
        <v>0.55350553505535049</v>
      </c>
      <c r="D41" s="106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</row>
    <row r="42" spans="1:24" ht="13.5" customHeight="1" x14ac:dyDescent="0.2">
      <c r="A42" s="118" t="s">
        <v>18</v>
      </c>
      <c r="B42" s="111">
        <v>8</v>
      </c>
      <c r="C42" s="162">
        <v>1.4760147601476015</v>
      </c>
      <c r="D42" s="106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</row>
    <row r="43" spans="1:24" ht="13.5" customHeight="1" x14ac:dyDescent="0.2">
      <c r="A43" s="118" t="s">
        <v>23</v>
      </c>
      <c r="B43" s="111">
        <v>98</v>
      </c>
      <c r="C43" s="162">
        <v>18.081180811808117</v>
      </c>
      <c r="D43" s="106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</row>
    <row r="44" spans="1:24" ht="13.5" customHeight="1" x14ac:dyDescent="0.2">
      <c r="A44" s="118" t="s">
        <v>27</v>
      </c>
      <c r="B44" s="111">
        <v>8</v>
      </c>
      <c r="C44" s="162">
        <v>1.4760147601476015</v>
      </c>
      <c r="D44" s="106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</row>
    <row r="45" spans="1:24" ht="13.5" customHeight="1" x14ac:dyDescent="0.2">
      <c r="A45" s="118" t="s">
        <v>28</v>
      </c>
      <c r="B45" s="111">
        <v>48</v>
      </c>
      <c r="C45" s="162">
        <v>8.8560885608856079</v>
      </c>
      <c r="D45" s="106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</row>
    <row r="46" spans="1:24" ht="13.5" customHeight="1" x14ac:dyDescent="0.2">
      <c r="A46" s="118" t="s">
        <v>29</v>
      </c>
      <c r="B46" s="111">
        <v>3</v>
      </c>
      <c r="C46" s="162">
        <v>0.55350553505535049</v>
      </c>
      <c r="D46" s="106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</row>
    <row r="47" spans="1:24" ht="13.5" customHeight="1" x14ac:dyDescent="0.2">
      <c r="A47" s="118" t="s">
        <v>30</v>
      </c>
      <c r="B47" s="111">
        <v>144</v>
      </c>
      <c r="C47" s="162">
        <v>26.568265682656829</v>
      </c>
      <c r="D47" s="106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</row>
    <row r="48" spans="1:24" ht="13.5" customHeight="1" x14ac:dyDescent="0.2">
      <c r="A48" s="118" t="s">
        <v>31</v>
      </c>
      <c r="B48" s="111">
        <v>26</v>
      </c>
      <c r="C48" s="162">
        <v>4.7970479704797047</v>
      </c>
      <c r="D48" s="106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</row>
    <row r="49" spans="1:24" ht="13.5" customHeight="1" x14ac:dyDescent="0.2">
      <c r="A49" s="118" t="s">
        <v>32</v>
      </c>
      <c r="B49" s="111">
        <v>1</v>
      </c>
      <c r="C49" s="162">
        <v>0.18450184501845018</v>
      </c>
      <c r="D49" s="106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</row>
    <row r="50" spans="1:24" ht="13.5" customHeight="1" x14ac:dyDescent="0.2">
      <c r="A50" s="118" t="s">
        <v>39</v>
      </c>
      <c r="B50" s="111">
        <v>3</v>
      </c>
      <c r="C50" s="162">
        <v>0.55350553505535049</v>
      </c>
      <c r="D50" s="106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</row>
    <row r="51" spans="1:24" ht="13.5" customHeight="1" x14ac:dyDescent="0.2">
      <c r="A51" s="118" t="s">
        <v>33</v>
      </c>
      <c r="B51" s="111">
        <v>200</v>
      </c>
      <c r="C51" s="162">
        <v>36.900369003690038</v>
      </c>
      <c r="D51" s="106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</row>
    <row r="52" spans="1:24" ht="13.5" customHeight="1" x14ac:dyDescent="0.2">
      <c r="A52" s="158" t="s">
        <v>60</v>
      </c>
      <c r="B52" s="110">
        <v>1201</v>
      </c>
      <c r="C52" s="110"/>
      <c r="D52" s="106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</row>
    <row r="53" spans="1:24" ht="13.5" customHeight="1" x14ac:dyDescent="0.2">
      <c r="A53" s="118" t="s">
        <v>36</v>
      </c>
      <c r="B53" s="111">
        <v>1</v>
      </c>
      <c r="C53" s="162">
        <v>8.3263946711074108E-2</v>
      </c>
      <c r="D53" s="106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</row>
    <row r="54" spans="1:24" ht="13.5" customHeight="1" x14ac:dyDescent="0.2">
      <c r="A54" s="118" t="s">
        <v>13</v>
      </c>
      <c r="B54" s="111">
        <v>15</v>
      </c>
      <c r="C54" s="162">
        <v>1.2489592006661114</v>
      </c>
      <c r="D54" s="10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</row>
    <row r="55" spans="1:24" ht="13.5" customHeight="1" x14ac:dyDescent="0.2">
      <c r="A55" s="118" t="s">
        <v>8</v>
      </c>
      <c r="B55" s="111">
        <v>37</v>
      </c>
      <c r="C55" s="162">
        <v>3.0807660283097418</v>
      </c>
      <c r="D55" s="106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</row>
    <row r="56" spans="1:24" ht="13.5" customHeight="1" x14ac:dyDescent="0.2">
      <c r="A56" s="118" t="s">
        <v>14</v>
      </c>
      <c r="B56" s="111">
        <v>50</v>
      </c>
      <c r="C56" s="162">
        <v>4.1631973355537051</v>
      </c>
      <c r="D56" s="106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</row>
    <row r="57" spans="1:24" ht="13.5" customHeight="1" x14ac:dyDescent="0.2">
      <c r="A57" s="118" t="s">
        <v>16</v>
      </c>
      <c r="B57" s="111">
        <v>617</v>
      </c>
      <c r="C57" s="162">
        <v>51.373855120732728</v>
      </c>
      <c r="D57" s="106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</row>
    <row r="58" spans="1:24" ht="13.5" customHeight="1" x14ac:dyDescent="0.2">
      <c r="A58" s="118" t="s">
        <v>17</v>
      </c>
      <c r="B58" s="111">
        <v>2</v>
      </c>
      <c r="C58" s="162">
        <v>0.16652789342214822</v>
      </c>
      <c r="D58" s="106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</row>
    <row r="59" spans="1:24" ht="13.5" customHeight="1" x14ac:dyDescent="0.2">
      <c r="A59" s="118" t="s">
        <v>18</v>
      </c>
      <c r="B59" s="111">
        <v>134</v>
      </c>
      <c r="C59" s="162">
        <v>11.157368859283929</v>
      </c>
      <c r="D59" s="106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</row>
    <row r="60" spans="1:24" ht="13.5" customHeight="1" x14ac:dyDescent="0.2">
      <c r="A60" s="118" t="s">
        <v>19</v>
      </c>
      <c r="B60" s="111">
        <v>137</v>
      </c>
      <c r="C60" s="162">
        <v>11.407160699417153</v>
      </c>
      <c r="D60" s="106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</row>
    <row r="61" spans="1:24" ht="13.5" customHeight="1" x14ac:dyDescent="0.2">
      <c r="A61" s="118" t="s">
        <v>20</v>
      </c>
      <c r="B61" s="111">
        <v>65</v>
      </c>
      <c r="C61" s="162">
        <v>5.4121565362198174</v>
      </c>
      <c r="D61" s="106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</row>
    <row r="62" spans="1:24" ht="13.5" customHeight="1" x14ac:dyDescent="0.2">
      <c r="A62" s="118" t="s">
        <v>21</v>
      </c>
      <c r="B62" s="111">
        <v>26</v>
      </c>
      <c r="C62" s="162">
        <v>2.1648626144879271</v>
      </c>
      <c r="D62" s="106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</row>
    <row r="63" spans="1:24" ht="13.5" customHeight="1" x14ac:dyDescent="0.2">
      <c r="A63" s="118" t="s">
        <v>23</v>
      </c>
      <c r="B63" s="111">
        <v>64</v>
      </c>
      <c r="C63" s="162">
        <v>5.3288925895087429</v>
      </c>
      <c r="D63" s="106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</row>
    <row r="64" spans="1:24" ht="13.5" customHeight="1" x14ac:dyDescent="0.2">
      <c r="A64" s="118" t="s">
        <v>24</v>
      </c>
      <c r="B64" s="111">
        <v>13</v>
      </c>
      <c r="C64" s="162">
        <v>1.0824313072439635</v>
      </c>
      <c r="D64" s="106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</row>
    <row r="65" spans="1:24" ht="13.5" customHeight="1" x14ac:dyDescent="0.2">
      <c r="A65" s="118" t="s">
        <v>25</v>
      </c>
      <c r="B65" s="111">
        <v>15</v>
      </c>
      <c r="C65" s="162">
        <v>1.2489592006661114</v>
      </c>
      <c r="D65" s="106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</row>
    <row r="66" spans="1:24" ht="13.5" customHeight="1" x14ac:dyDescent="0.2">
      <c r="A66" s="118" t="s">
        <v>37</v>
      </c>
      <c r="B66" s="111">
        <v>2</v>
      </c>
      <c r="C66" s="162">
        <v>0.16652789342214822</v>
      </c>
      <c r="D66" s="106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</row>
    <row r="67" spans="1:24" ht="13.5" customHeight="1" x14ac:dyDescent="0.2">
      <c r="A67" s="118" t="s">
        <v>26</v>
      </c>
      <c r="B67" s="111">
        <v>9</v>
      </c>
      <c r="C67" s="162">
        <v>0.74937552039966693</v>
      </c>
      <c r="D67" s="106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</row>
    <row r="68" spans="1:24" ht="13.5" customHeight="1" x14ac:dyDescent="0.2">
      <c r="A68" s="118" t="s">
        <v>27</v>
      </c>
      <c r="B68" s="111">
        <v>8</v>
      </c>
      <c r="C68" s="162">
        <v>0.66611157368859286</v>
      </c>
      <c r="D68" s="106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</row>
    <row r="69" spans="1:24" ht="13.5" customHeight="1" x14ac:dyDescent="0.2">
      <c r="A69" s="118" t="s">
        <v>30</v>
      </c>
      <c r="B69" s="111">
        <v>5</v>
      </c>
      <c r="C69" s="162">
        <v>0.4163197335553705</v>
      </c>
      <c r="D69" s="106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</row>
    <row r="70" spans="1:24" ht="13.5" customHeight="1" x14ac:dyDescent="0.2">
      <c r="A70" s="118" t="s">
        <v>33</v>
      </c>
      <c r="B70" s="111">
        <v>1</v>
      </c>
      <c r="C70" s="162">
        <v>8.3263946711074108E-2</v>
      </c>
      <c r="D70" s="106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</row>
    <row r="71" spans="1:24" ht="13.5" customHeight="1" x14ac:dyDescent="0.2">
      <c r="A71" s="163" t="s">
        <v>106</v>
      </c>
      <c r="B71" s="110">
        <v>30</v>
      </c>
      <c r="C71" s="112"/>
      <c r="D71" s="106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</row>
    <row r="72" spans="1:24" ht="13.5" customHeight="1" x14ac:dyDescent="0.2">
      <c r="A72" s="118" t="s">
        <v>16</v>
      </c>
      <c r="B72" s="112">
        <v>1</v>
      </c>
      <c r="C72" s="162">
        <v>3.3333333333333335</v>
      </c>
      <c r="D72" s="106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</row>
    <row r="73" spans="1:24" ht="13.5" customHeight="1" x14ac:dyDescent="0.2">
      <c r="A73" s="118" t="s">
        <v>19</v>
      </c>
      <c r="B73" s="113">
        <v>1</v>
      </c>
      <c r="C73" s="162">
        <v>3.3333333333333335</v>
      </c>
      <c r="D73" s="106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</row>
    <row r="74" spans="1:24" ht="13.5" customHeight="1" x14ac:dyDescent="0.2">
      <c r="A74" s="164" t="s">
        <v>23</v>
      </c>
      <c r="B74" s="113">
        <v>5</v>
      </c>
      <c r="C74" s="162">
        <v>16.666666666666664</v>
      </c>
      <c r="D74" s="106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</row>
    <row r="75" spans="1:24" ht="13.5" customHeight="1" x14ac:dyDescent="0.2">
      <c r="A75" s="118" t="s">
        <v>24</v>
      </c>
      <c r="B75" s="112"/>
      <c r="C75" s="162">
        <v>0</v>
      </c>
      <c r="D75" s="106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</row>
    <row r="76" spans="1:24" ht="13.5" customHeight="1" x14ac:dyDescent="0.2">
      <c r="A76" s="118" t="s">
        <v>26</v>
      </c>
      <c r="B76" s="112">
        <v>3</v>
      </c>
      <c r="C76" s="162">
        <v>10</v>
      </c>
      <c r="D76" s="106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</row>
    <row r="77" spans="1:24" ht="13.5" customHeight="1" x14ac:dyDescent="0.2">
      <c r="A77" s="118" t="s">
        <v>28</v>
      </c>
      <c r="B77" s="112">
        <v>5</v>
      </c>
      <c r="C77" s="162">
        <v>16.666666666666664</v>
      </c>
      <c r="D77" s="106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</row>
    <row r="78" spans="1:24" ht="13.5" customHeight="1" x14ac:dyDescent="0.2">
      <c r="A78" s="118" t="s">
        <v>29</v>
      </c>
      <c r="B78" s="112">
        <v>5</v>
      </c>
      <c r="C78" s="162">
        <v>16.666666666666664</v>
      </c>
      <c r="D78" s="106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</row>
    <row r="79" spans="1:24" ht="13.5" customHeight="1" x14ac:dyDescent="0.2">
      <c r="A79" s="118" t="s">
        <v>30</v>
      </c>
      <c r="B79" s="112">
        <v>5</v>
      </c>
      <c r="C79" s="162">
        <v>16.666666666666664</v>
      </c>
      <c r="D79" s="106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</row>
    <row r="80" spans="1:24" ht="13.5" customHeight="1" x14ac:dyDescent="0.2">
      <c r="A80" s="118" t="s">
        <v>33</v>
      </c>
      <c r="B80" s="112">
        <v>5</v>
      </c>
      <c r="C80" s="162">
        <v>16.666666666666664</v>
      </c>
      <c r="D80" s="106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</row>
    <row r="81" spans="1:24" ht="13.5" customHeight="1" x14ac:dyDescent="0.2">
      <c r="A81" s="165" t="s">
        <v>63</v>
      </c>
      <c r="B81" s="110">
        <v>94</v>
      </c>
      <c r="C81" s="112"/>
      <c r="D81" s="106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</row>
    <row r="82" spans="1:24" ht="13.5" customHeight="1" x14ac:dyDescent="0.2">
      <c r="A82" s="118" t="s">
        <v>16</v>
      </c>
      <c r="B82" s="114">
        <v>1</v>
      </c>
      <c r="C82" s="162">
        <v>1.0638297872340425</v>
      </c>
      <c r="D82" s="106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</row>
    <row r="83" spans="1:24" ht="13.5" customHeight="1" x14ac:dyDescent="0.2">
      <c r="A83" s="166" t="s">
        <v>20</v>
      </c>
      <c r="B83" s="115">
        <v>4</v>
      </c>
      <c r="C83" s="162">
        <v>4.2553191489361701</v>
      </c>
      <c r="D83" s="106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</row>
    <row r="84" spans="1:24" ht="13.5" customHeight="1" x14ac:dyDescent="0.2">
      <c r="A84" s="166" t="s">
        <v>22</v>
      </c>
      <c r="B84" s="115">
        <v>15</v>
      </c>
      <c r="C84" s="162">
        <v>15.957446808510639</v>
      </c>
      <c r="D84" s="106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</row>
    <row r="85" spans="1:24" ht="13.5" customHeight="1" x14ac:dyDescent="0.2">
      <c r="A85" s="118" t="s">
        <v>23</v>
      </c>
      <c r="B85" s="115">
        <v>2</v>
      </c>
      <c r="C85" s="162">
        <v>2.1276595744680851</v>
      </c>
      <c r="D85" s="106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</row>
    <row r="86" spans="1:24" ht="13.5" customHeight="1" x14ac:dyDescent="0.2">
      <c r="A86" s="166" t="s">
        <v>30</v>
      </c>
      <c r="B86" s="114">
        <v>36</v>
      </c>
      <c r="C86" s="162">
        <v>38.297872340425535</v>
      </c>
      <c r="D86" s="106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</row>
    <row r="87" spans="1:24" ht="13.5" customHeight="1" x14ac:dyDescent="0.2">
      <c r="A87" s="118" t="s">
        <v>31</v>
      </c>
      <c r="B87" s="114">
        <v>1</v>
      </c>
      <c r="C87" s="162">
        <v>1.0638297872340425</v>
      </c>
      <c r="D87" s="106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</row>
    <row r="88" spans="1:24" ht="13.5" customHeight="1" x14ac:dyDescent="0.2">
      <c r="A88" s="118" t="s">
        <v>33</v>
      </c>
      <c r="B88" s="114">
        <v>35</v>
      </c>
      <c r="C88" s="162">
        <v>37.234042553191486</v>
      </c>
      <c r="D88" s="106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</row>
    <row r="89" spans="1:24" ht="13.5" customHeight="1" x14ac:dyDescent="0.2">
      <c r="A89" s="165" t="s">
        <v>62</v>
      </c>
      <c r="B89" s="110">
        <v>47</v>
      </c>
      <c r="C89" s="112"/>
      <c r="D89" s="106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</row>
    <row r="90" spans="1:24" ht="13.5" customHeight="1" x14ac:dyDescent="0.2">
      <c r="A90" s="118" t="s">
        <v>16</v>
      </c>
      <c r="B90" s="112">
        <v>1</v>
      </c>
      <c r="C90" s="162">
        <v>2.1276595744680851</v>
      </c>
      <c r="D90" s="106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</row>
    <row r="91" spans="1:24" ht="13.5" customHeight="1" x14ac:dyDescent="0.2">
      <c r="A91" s="118" t="s">
        <v>18</v>
      </c>
      <c r="B91" s="111"/>
      <c r="C91" s="162">
        <v>0</v>
      </c>
      <c r="D91" s="106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</row>
    <row r="92" spans="1:24" ht="13.5" customHeight="1" x14ac:dyDescent="0.2">
      <c r="A92" s="118" t="s">
        <v>23</v>
      </c>
      <c r="B92" s="112">
        <v>5</v>
      </c>
      <c r="C92" s="162">
        <v>10.638297872340425</v>
      </c>
      <c r="D92" s="106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</row>
    <row r="93" spans="1:24" ht="13.5" customHeight="1" x14ac:dyDescent="0.2">
      <c r="A93" s="118" t="s">
        <v>28</v>
      </c>
      <c r="B93" s="112">
        <v>7</v>
      </c>
      <c r="C93" s="162">
        <v>14.893617021276595</v>
      </c>
      <c r="D93" s="106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</row>
    <row r="94" spans="1:24" ht="13.5" customHeight="1" x14ac:dyDescent="0.2">
      <c r="A94" s="118" t="s">
        <v>29</v>
      </c>
      <c r="B94" s="112">
        <v>2</v>
      </c>
      <c r="C94" s="162">
        <v>4.2553191489361701</v>
      </c>
      <c r="D94" s="106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</row>
    <row r="95" spans="1:24" ht="13.5" customHeight="1" x14ac:dyDescent="0.2">
      <c r="A95" s="166" t="s">
        <v>30</v>
      </c>
      <c r="B95" s="114">
        <v>8</v>
      </c>
      <c r="C95" s="162">
        <v>17.021276595744681</v>
      </c>
      <c r="D95" s="106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</row>
    <row r="96" spans="1:24" ht="13.5" customHeight="1" x14ac:dyDescent="0.2">
      <c r="A96" s="164" t="s">
        <v>69</v>
      </c>
      <c r="B96" s="112">
        <v>1</v>
      </c>
      <c r="C96" s="162">
        <v>2.1276595744680851</v>
      </c>
      <c r="D96" s="106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</row>
    <row r="97" spans="1:24" ht="13.5" customHeight="1" x14ac:dyDescent="0.2">
      <c r="A97" s="164" t="s">
        <v>9</v>
      </c>
      <c r="B97" s="112">
        <v>7</v>
      </c>
      <c r="C97" s="162">
        <v>14.893617021276595</v>
      </c>
      <c r="D97" s="106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</row>
    <row r="98" spans="1:24" ht="13.5" customHeight="1" x14ac:dyDescent="0.2">
      <c r="A98" s="118" t="s">
        <v>33</v>
      </c>
      <c r="B98" s="112">
        <v>16</v>
      </c>
      <c r="C98" s="162">
        <v>34.042553191489361</v>
      </c>
      <c r="D98" s="106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</row>
    <row r="99" spans="1:24" ht="13.5" customHeight="1" x14ac:dyDescent="0.2">
      <c r="A99" s="165" t="s">
        <v>97</v>
      </c>
      <c r="B99" s="110">
        <v>15</v>
      </c>
      <c r="C99" s="112"/>
      <c r="D99" s="106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</row>
    <row r="100" spans="1:24" ht="13.5" customHeight="1" x14ac:dyDescent="0.2">
      <c r="A100" s="118" t="s">
        <v>23</v>
      </c>
      <c r="B100" s="112">
        <v>11</v>
      </c>
      <c r="C100" s="162">
        <v>73.333333333333329</v>
      </c>
      <c r="D100" s="106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</row>
    <row r="101" spans="1:24" ht="13.5" customHeight="1" x14ac:dyDescent="0.2">
      <c r="A101" s="118" t="s">
        <v>31</v>
      </c>
      <c r="B101" s="112">
        <v>2</v>
      </c>
      <c r="C101" s="162">
        <v>13.333333333333334</v>
      </c>
      <c r="D101" s="106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</row>
    <row r="102" spans="1:24" ht="13.5" customHeight="1" x14ac:dyDescent="0.2">
      <c r="A102" s="164" t="s">
        <v>69</v>
      </c>
      <c r="B102" s="112">
        <v>2</v>
      </c>
      <c r="C102" s="162">
        <v>13.333333333333334</v>
      </c>
      <c r="D102" s="106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</row>
    <row r="103" spans="1:24" ht="13.5" customHeight="1" x14ac:dyDescent="0.2">
      <c r="A103" s="165" t="s">
        <v>61</v>
      </c>
      <c r="B103" s="110">
        <v>25</v>
      </c>
      <c r="C103" s="112"/>
      <c r="D103" s="106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</row>
    <row r="104" spans="1:24" ht="13.5" customHeight="1" x14ac:dyDescent="0.2">
      <c r="A104" s="118" t="s">
        <v>23</v>
      </c>
      <c r="B104" s="111">
        <v>8</v>
      </c>
      <c r="C104" s="162">
        <v>32</v>
      </c>
      <c r="D104" s="106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</row>
    <row r="105" spans="1:24" ht="13.5" customHeight="1" x14ac:dyDescent="0.2">
      <c r="A105" s="118" t="s">
        <v>30</v>
      </c>
      <c r="B105" s="111">
        <v>2</v>
      </c>
      <c r="C105" s="162">
        <v>8</v>
      </c>
      <c r="D105" s="106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</row>
    <row r="106" spans="1:24" ht="13.5" customHeight="1" x14ac:dyDescent="0.2">
      <c r="A106" s="118" t="s">
        <v>31</v>
      </c>
      <c r="B106" s="111">
        <v>2</v>
      </c>
      <c r="C106" s="162">
        <v>8</v>
      </c>
      <c r="D106" s="106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</row>
    <row r="107" spans="1:24" ht="13.5" customHeight="1" x14ac:dyDescent="0.2">
      <c r="A107" s="118" t="s">
        <v>32</v>
      </c>
      <c r="B107" s="111">
        <v>4</v>
      </c>
      <c r="C107" s="162">
        <v>16</v>
      </c>
      <c r="D107" s="106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</row>
    <row r="108" spans="1:24" ht="13.5" customHeight="1" x14ac:dyDescent="0.2">
      <c r="A108" s="118" t="s">
        <v>39</v>
      </c>
      <c r="B108" s="111">
        <v>5</v>
      </c>
      <c r="C108" s="162">
        <v>20</v>
      </c>
      <c r="D108" s="106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</row>
    <row r="109" spans="1:24" ht="13.5" customHeight="1" x14ac:dyDescent="0.2">
      <c r="A109" s="118" t="s">
        <v>33</v>
      </c>
      <c r="B109" s="111">
        <v>4</v>
      </c>
      <c r="C109" s="162">
        <v>16</v>
      </c>
      <c r="D109" s="106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</row>
    <row r="110" spans="1:24" ht="32.25" customHeight="1" x14ac:dyDescent="0.2">
      <c r="A110" s="169" t="s">
        <v>73</v>
      </c>
      <c r="B110" s="169"/>
      <c r="C110" s="169"/>
      <c r="D110" s="109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</row>
    <row r="111" spans="1:24" ht="13.5" customHeight="1" x14ac:dyDescent="0.2">
      <c r="A111" s="116"/>
      <c r="B111" s="116"/>
      <c r="C111" s="116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</row>
    <row r="113" spans="1:24" s="1" customFormat="1" ht="26.25" customHeight="1" x14ac:dyDescent="0.25">
      <c r="A113" s="173" t="s">
        <v>104</v>
      </c>
      <c r="B113" s="173"/>
      <c r="C113" s="173"/>
      <c r="D113" s="13"/>
      <c r="E113" s="14"/>
    </row>
    <row r="114" spans="1:24" s="1" customFormat="1" ht="13.5" customHeight="1" x14ac:dyDescent="0.25">
      <c r="A114" s="15"/>
      <c r="C114" s="14"/>
      <c r="D114" s="16"/>
      <c r="E114" s="14"/>
    </row>
    <row r="115" spans="1:24" s="1" customFormat="1" ht="13.5" customHeight="1" x14ac:dyDescent="0.2">
      <c r="A115" s="171" t="s">
        <v>11</v>
      </c>
      <c r="B115" s="170" t="s">
        <v>12</v>
      </c>
      <c r="C115" s="170"/>
      <c r="D115" s="11"/>
      <c r="E115" s="14"/>
    </row>
    <row r="116" spans="1:24" s="1" customFormat="1" ht="25.5" customHeight="1" x14ac:dyDescent="0.2">
      <c r="A116" s="171"/>
      <c r="B116" s="3" t="s">
        <v>10</v>
      </c>
      <c r="C116" s="21" t="s">
        <v>50</v>
      </c>
      <c r="D116" s="12"/>
      <c r="E116" s="14"/>
    </row>
    <row r="117" spans="1:24" ht="13.5" customHeight="1" x14ac:dyDescent="0.2">
      <c r="A117" s="118" t="s">
        <v>14</v>
      </c>
      <c r="B117" s="111">
        <v>3</v>
      </c>
      <c r="C117" s="119">
        <v>2.2388059701492535</v>
      </c>
      <c r="D117" s="106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</row>
    <row r="118" spans="1:24" ht="13.5" customHeight="1" x14ac:dyDescent="0.2">
      <c r="A118" s="118" t="s">
        <v>16</v>
      </c>
      <c r="B118" s="111">
        <v>23</v>
      </c>
      <c r="C118" s="119">
        <v>17.164179104477611</v>
      </c>
      <c r="D118" s="106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</row>
    <row r="119" spans="1:24" ht="13.5" customHeight="1" x14ac:dyDescent="0.2">
      <c r="A119" s="118" t="s">
        <v>18</v>
      </c>
      <c r="B119" s="111">
        <v>3</v>
      </c>
      <c r="C119" s="119">
        <v>2.2388059701492535</v>
      </c>
      <c r="D119" s="106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</row>
    <row r="120" spans="1:24" ht="13.5" customHeight="1" x14ac:dyDescent="0.2">
      <c r="A120" s="118" t="s">
        <v>19</v>
      </c>
      <c r="B120" s="111">
        <v>5</v>
      </c>
      <c r="C120" s="119">
        <v>3.7313432835820892</v>
      </c>
      <c r="D120" s="106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</row>
    <row r="121" spans="1:24" ht="13.5" customHeight="1" x14ac:dyDescent="0.2">
      <c r="A121" s="118" t="s">
        <v>20</v>
      </c>
      <c r="B121" s="111">
        <v>3</v>
      </c>
      <c r="C121" s="119">
        <v>2.2388059701492535</v>
      </c>
      <c r="D121" s="106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</row>
    <row r="122" spans="1:24" ht="13.5" customHeight="1" x14ac:dyDescent="0.2">
      <c r="A122" s="118" t="s">
        <v>21</v>
      </c>
      <c r="B122" s="111">
        <v>1</v>
      </c>
      <c r="C122" s="119">
        <v>0.74626865671641784</v>
      </c>
      <c r="D122" s="106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</row>
    <row r="123" spans="1:24" ht="13.5" customHeight="1" x14ac:dyDescent="0.2">
      <c r="A123" s="118" t="s">
        <v>23</v>
      </c>
      <c r="B123" s="111">
        <v>29</v>
      </c>
      <c r="C123" s="119">
        <v>21.641791044776117</v>
      </c>
      <c r="D123" s="106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</row>
    <row r="124" spans="1:24" ht="13.5" customHeight="1" x14ac:dyDescent="0.2">
      <c r="A124" s="118" t="s">
        <v>24</v>
      </c>
      <c r="B124" s="111"/>
      <c r="C124" s="119">
        <v>0</v>
      </c>
      <c r="D124" s="106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</row>
    <row r="125" spans="1:24" ht="13.5" customHeight="1" x14ac:dyDescent="0.2">
      <c r="A125" s="118" t="s">
        <v>25</v>
      </c>
      <c r="B125" s="111"/>
      <c r="C125" s="119">
        <v>0</v>
      </c>
      <c r="D125" s="106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</row>
    <row r="126" spans="1:24" ht="13.5" customHeight="1" x14ac:dyDescent="0.2">
      <c r="A126" s="118" t="s">
        <v>27</v>
      </c>
      <c r="B126" s="111">
        <v>4</v>
      </c>
      <c r="C126" s="119">
        <v>2.9850746268656714</v>
      </c>
      <c r="D126" s="106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</row>
    <row r="127" spans="1:24" ht="13.5" customHeight="1" x14ac:dyDescent="0.2">
      <c r="A127" s="118" t="s">
        <v>28</v>
      </c>
      <c r="B127" s="111">
        <v>11</v>
      </c>
      <c r="C127" s="119">
        <v>8.2089552238805972</v>
      </c>
      <c r="D127" s="106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</row>
    <row r="128" spans="1:24" ht="13.5" customHeight="1" x14ac:dyDescent="0.2">
      <c r="A128" s="118" t="s">
        <v>29</v>
      </c>
      <c r="B128" s="111">
        <v>5</v>
      </c>
      <c r="C128" s="119">
        <v>3.7313432835820892</v>
      </c>
      <c r="D128" s="106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</row>
    <row r="129" spans="1:24" ht="13.5" customHeight="1" x14ac:dyDescent="0.2">
      <c r="A129" s="118" t="s">
        <v>30</v>
      </c>
      <c r="B129" s="111">
        <v>4</v>
      </c>
      <c r="C129" s="119">
        <v>2.9850746268656714</v>
      </c>
      <c r="D129" s="106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</row>
    <row r="130" spans="1:24" ht="13.5" customHeight="1" x14ac:dyDescent="0.2">
      <c r="A130" s="118" t="s">
        <v>31</v>
      </c>
      <c r="B130" s="111">
        <v>2</v>
      </c>
      <c r="C130" s="119">
        <v>1.4925373134328357</v>
      </c>
      <c r="D130" s="106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</row>
    <row r="131" spans="1:24" ht="13.5" customHeight="1" x14ac:dyDescent="0.2">
      <c r="A131" s="118" t="s">
        <v>32</v>
      </c>
      <c r="B131" s="111"/>
      <c r="C131" s="119">
        <v>0</v>
      </c>
      <c r="D131" s="106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</row>
    <row r="132" spans="1:24" ht="13.5" customHeight="1" x14ac:dyDescent="0.2">
      <c r="A132" s="118" t="s">
        <v>39</v>
      </c>
      <c r="B132" s="111"/>
      <c r="C132" s="119">
        <v>0</v>
      </c>
      <c r="D132" s="106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</row>
    <row r="133" spans="1:24" ht="13.5" customHeight="1" x14ac:dyDescent="0.2">
      <c r="A133" s="118" t="s">
        <v>33</v>
      </c>
      <c r="B133" s="111">
        <v>41</v>
      </c>
      <c r="C133" s="119">
        <v>30.597014925373134</v>
      </c>
      <c r="D133" s="106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</row>
    <row r="134" spans="1:24" ht="13.5" customHeight="1" x14ac:dyDescent="0.2">
      <c r="A134" s="158" t="s">
        <v>68</v>
      </c>
      <c r="B134" s="159">
        <v>134</v>
      </c>
      <c r="C134" s="167">
        <v>100</v>
      </c>
      <c r="D134" s="106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</row>
    <row r="135" spans="1:24" ht="39" customHeight="1" x14ac:dyDescent="0.2">
      <c r="A135" s="169" t="s">
        <v>72</v>
      </c>
      <c r="B135" s="169"/>
      <c r="C135" s="169"/>
      <c r="D135" s="109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</row>
    <row r="136" spans="1:24" ht="13.5" customHeight="1" x14ac:dyDescent="0.2">
      <c r="A136" s="129"/>
      <c r="B136" s="129"/>
      <c r="C136" s="129"/>
      <c r="D136" s="109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</row>
    <row r="137" spans="1:24" ht="13.5" customHeight="1" x14ac:dyDescent="0.2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</row>
    <row r="138" spans="1:24" s="55" customFormat="1" ht="29.25" customHeight="1" x14ac:dyDescent="0.2">
      <c r="A138" s="175" t="s">
        <v>109</v>
      </c>
      <c r="B138" s="175"/>
      <c r="C138" s="175"/>
      <c r="D138" s="29"/>
      <c r="E138" s="29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</row>
    <row r="139" spans="1:24" ht="13.5" customHeight="1" x14ac:dyDescent="0.2">
      <c r="A139" s="28"/>
      <c r="B139" s="29"/>
      <c r="C139" s="30"/>
      <c r="D139" s="29"/>
      <c r="E139" s="29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:24" s="1" customFormat="1" ht="13.5" customHeight="1" x14ac:dyDescent="0.2">
      <c r="A140" s="171" t="s">
        <v>11</v>
      </c>
      <c r="B140" s="170" t="s">
        <v>12</v>
      </c>
      <c r="C140" s="170"/>
      <c r="D140" s="11"/>
      <c r="E140" s="14"/>
    </row>
    <row r="141" spans="1:24" s="1" customFormat="1" ht="24" customHeight="1" x14ac:dyDescent="0.2">
      <c r="A141" s="171"/>
      <c r="B141" s="3" t="s">
        <v>10</v>
      </c>
      <c r="C141" s="21" t="s">
        <v>50</v>
      </c>
      <c r="D141" s="12"/>
      <c r="E141" s="14"/>
    </row>
    <row r="142" spans="1:24" ht="13.5" customHeight="1" x14ac:dyDescent="0.2">
      <c r="A142" s="118" t="s">
        <v>36</v>
      </c>
      <c r="B142" s="111">
        <v>1</v>
      </c>
      <c r="C142" s="119">
        <v>1.0869565217391304</v>
      </c>
      <c r="D142" s="106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</row>
    <row r="143" spans="1:24" ht="13.5" customHeight="1" x14ac:dyDescent="0.2">
      <c r="A143" s="118" t="s">
        <v>13</v>
      </c>
      <c r="B143" s="111">
        <v>4</v>
      </c>
      <c r="C143" s="119">
        <v>4.3478260869565215</v>
      </c>
      <c r="D143" s="106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</row>
    <row r="144" spans="1:24" ht="13.5" customHeight="1" x14ac:dyDescent="0.2">
      <c r="A144" s="118" t="s">
        <v>14</v>
      </c>
      <c r="B144" s="111">
        <v>2</v>
      </c>
      <c r="C144" s="119">
        <v>2.1739130434782608</v>
      </c>
      <c r="D144" s="106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</row>
    <row r="145" spans="1:24" ht="13.5" customHeight="1" x14ac:dyDescent="0.2">
      <c r="A145" s="118" t="s">
        <v>16</v>
      </c>
      <c r="B145" s="111">
        <v>33</v>
      </c>
      <c r="C145" s="119">
        <v>35.869565217391305</v>
      </c>
      <c r="D145" s="106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</row>
    <row r="146" spans="1:24" ht="13.5" customHeight="1" x14ac:dyDescent="0.2">
      <c r="A146" s="118" t="s">
        <v>17</v>
      </c>
      <c r="B146" s="111">
        <v>2</v>
      </c>
      <c r="C146" s="119">
        <v>2.1739130434782608</v>
      </c>
      <c r="D146" s="106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</row>
    <row r="147" spans="1:24" ht="13.5" customHeight="1" x14ac:dyDescent="0.2">
      <c r="A147" s="118" t="s">
        <v>18</v>
      </c>
      <c r="B147" s="111">
        <v>8</v>
      </c>
      <c r="C147" s="119">
        <v>8.695652173913043</v>
      </c>
      <c r="D147" s="106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</row>
    <row r="148" spans="1:24" ht="13.5" customHeight="1" x14ac:dyDescent="0.2">
      <c r="A148" s="118" t="s">
        <v>19</v>
      </c>
      <c r="B148" s="111">
        <v>13</v>
      </c>
      <c r="C148" s="119">
        <v>14.130434782608695</v>
      </c>
      <c r="D148" s="10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</row>
    <row r="149" spans="1:24" ht="13.5" customHeight="1" x14ac:dyDescent="0.2">
      <c r="A149" s="118" t="s">
        <v>20</v>
      </c>
      <c r="B149" s="111">
        <v>9</v>
      </c>
      <c r="C149" s="119">
        <v>9.7826086956521738</v>
      </c>
      <c r="D149" s="10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</row>
    <row r="150" spans="1:24" ht="13.5" customHeight="1" x14ac:dyDescent="0.2">
      <c r="A150" s="118" t="s">
        <v>21</v>
      </c>
      <c r="B150" s="111" t="s">
        <v>67</v>
      </c>
      <c r="C150" s="119" t="s">
        <v>67</v>
      </c>
      <c r="D150" s="106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</row>
    <row r="151" spans="1:24" ht="13.5" customHeight="1" x14ac:dyDescent="0.2">
      <c r="A151" s="118" t="s">
        <v>22</v>
      </c>
      <c r="B151" s="111"/>
      <c r="C151" s="119">
        <v>0</v>
      </c>
      <c r="D151" s="106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</row>
    <row r="152" spans="1:24" ht="13.5" customHeight="1" x14ac:dyDescent="0.2">
      <c r="A152" s="118" t="s">
        <v>23</v>
      </c>
      <c r="B152" s="111">
        <v>6</v>
      </c>
      <c r="C152" s="119">
        <v>6.5217391304347823</v>
      </c>
      <c r="D152" s="106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</row>
    <row r="153" spans="1:24" ht="13.5" customHeight="1" x14ac:dyDescent="0.2">
      <c r="A153" s="118" t="s">
        <v>24</v>
      </c>
      <c r="B153" s="111">
        <v>5</v>
      </c>
      <c r="C153" s="119">
        <v>5.4347826086956523</v>
      </c>
      <c r="D153" s="106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</row>
    <row r="154" spans="1:24" ht="13.5" customHeight="1" x14ac:dyDescent="0.2">
      <c r="A154" s="118" t="s">
        <v>25</v>
      </c>
      <c r="B154" s="111">
        <v>4</v>
      </c>
      <c r="C154" s="119">
        <v>4.3478260869565215</v>
      </c>
      <c r="D154" s="106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</row>
    <row r="155" spans="1:24" ht="13.5" customHeight="1" x14ac:dyDescent="0.2">
      <c r="A155" s="118" t="s">
        <v>37</v>
      </c>
      <c r="B155" s="111">
        <v>2</v>
      </c>
      <c r="C155" s="119">
        <v>2.1739130434782608</v>
      </c>
      <c r="D155" s="106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</row>
    <row r="156" spans="1:24" ht="13.5" customHeight="1" x14ac:dyDescent="0.2">
      <c r="A156" s="118" t="s">
        <v>26</v>
      </c>
      <c r="B156" s="111">
        <v>1</v>
      </c>
      <c r="C156" s="119">
        <v>1.0869565217391304</v>
      </c>
      <c r="D156" s="106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</row>
    <row r="157" spans="1:24" ht="13.5" customHeight="1" x14ac:dyDescent="0.2">
      <c r="A157" s="118" t="s">
        <v>27</v>
      </c>
      <c r="B157" s="111"/>
      <c r="C157" s="119">
        <v>0</v>
      </c>
      <c r="D157" s="10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</row>
    <row r="158" spans="1:24" ht="13.5" customHeight="1" x14ac:dyDescent="0.2">
      <c r="A158" s="118" t="s">
        <v>33</v>
      </c>
      <c r="B158" s="111">
        <v>2</v>
      </c>
      <c r="C158" s="119">
        <v>2.1739130434782608</v>
      </c>
      <c r="D158" s="106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</row>
    <row r="159" spans="1:24" ht="13.5" customHeight="1" x14ac:dyDescent="0.2">
      <c r="A159" s="158" t="s">
        <v>68</v>
      </c>
      <c r="B159" s="159">
        <v>92</v>
      </c>
      <c r="C159" s="167">
        <v>100</v>
      </c>
      <c r="D159" s="106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</row>
    <row r="160" spans="1:24" ht="13.5" customHeight="1" x14ac:dyDescent="0.2">
      <c r="A160" s="169" t="s">
        <v>71</v>
      </c>
      <c r="B160" s="169"/>
      <c r="C160" s="169"/>
      <c r="D160" s="109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</row>
    <row r="161" spans="1:24" ht="13.5" customHeight="1" x14ac:dyDescent="0.2">
      <c r="A161" s="129"/>
      <c r="B161" s="129"/>
      <c r="C161" s="129"/>
      <c r="D161" s="109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</row>
    <row r="162" spans="1:24" ht="13.5" customHeight="1" x14ac:dyDescent="0.2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</row>
    <row r="163" spans="1:24" ht="26.25" customHeight="1" x14ac:dyDescent="0.2">
      <c r="A163" s="172" t="s">
        <v>111</v>
      </c>
      <c r="B163" s="172"/>
      <c r="C163" s="172"/>
      <c r="D163" s="106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</row>
    <row r="164" spans="1:24" ht="13.5" customHeight="1" x14ac:dyDescent="0.2">
      <c r="A164" s="117"/>
      <c r="B164" s="117"/>
      <c r="C164" s="105" t="s">
        <v>110</v>
      </c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</row>
    <row r="165" spans="1:24" s="1" customFormat="1" ht="13.5" customHeight="1" x14ac:dyDescent="0.2">
      <c r="A165" s="171" t="s">
        <v>11</v>
      </c>
      <c r="B165" s="170" t="s">
        <v>12</v>
      </c>
      <c r="C165" s="170"/>
      <c r="D165" s="11"/>
      <c r="E165" s="14"/>
    </row>
    <row r="166" spans="1:24" s="1" customFormat="1" ht="24" customHeight="1" x14ac:dyDescent="0.2">
      <c r="A166" s="171"/>
      <c r="B166" s="3" t="s">
        <v>10</v>
      </c>
      <c r="C166" s="21" t="s">
        <v>50</v>
      </c>
      <c r="D166" s="12"/>
      <c r="E166" s="14"/>
    </row>
    <row r="167" spans="1:24" ht="13.5" customHeight="1" x14ac:dyDescent="0.2">
      <c r="A167" s="118" t="s">
        <v>16</v>
      </c>
      <c r="B167" s="111">
        <v>3</v>
      </c>
      <c r="C167" s="119">
        <v>15</v>
      </c>
      <c r="D167" s="106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</row>
    <row r="168" spans="1:24" ht="13.5" customHeight="1" x14ac:dyDescent="0.2">
      <c r="A168" s="118" t="s">
        <v>18</v>
      </c>
      <c r="B168" s="111">
        <v>1</v>
      </c>
      <c r="C168" s="119">
        <v>5</v>
      </c>
      <c r="D168" s="106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</row>
    <row r="169" spans="1:24" ht="13.5" customHeight="1" x14ac:dyDescent="0.2">
      <c r="A169" s="118" t="s">
        <v>20</v>
      </c>
      <c r="B169" s="111">
        <v>4</v>
      </c>
      <c r="C169" s="119">
        <v>20</v>
      </c>
      <c r="D169" s="106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</row>
    <row r="170" spans="1:24" ht="13.5" customHeight="1" x14ac:dyDescent="0.2">
      <c r="A170" s="118" t="s">
        <v>28</v>
      </c>
      <c r="B170" s="111">
        <v>6</v>
      </c>
      <c r="C170" s="119">
        <v>30</v>
      </c>
      <c r="D170" s="106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</row>
    <row r="171" spans="1:24" ht="13.5" customHeight="1" x14ac:dyDescent="0.2">
      <c r="A171" s="118" t="s">
        <v>30</v>
      </c>
      <c r="B171" s="111">
        <v>1</v>
      </c>
      <c r="C171" s="119">
        <v>5</v>
      </c>
      <c r="D171" s="106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</row>
    <row r="172" spans="1:24" ht="13.5" customHeight="1" x14ac:dyDescent="0.2">
      <c r="A172" s="118" t="s">
        <v>33</v>
      </c>
      <c r="B172" s="111">
        <v>5</v>
      </c>
      <c r="C172" s="119">
        <v>25</v>
      </c>
      <c r="D172" s="106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</row>
    <row r="173" spans="1:24" ht="13.5" customHeight="1" x14ac:dyDescent="0.2">
      <c r="A173" s="158" t="s">
        <v>68</v>
      </c>
      <c r="B173" s="159">
        <v>20</v>
      </c>
      <c r="C173" s="167">
        <v>100</v>
      </c>
      <c r="D173" s="106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</row>
    <row r="174" spans="1:24" ht="13.5" customHeight="1" x14ac:dyDescent="0.2">
      <c r="A174" s="168" t="s">
        <v>70</v>
      </c>
      <c r="B174" s="168"/>
      <c r="C174" s="168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</row>
    <row r="175" spans="1:24" ht="13.5" customHeight="1" x14ac:dyDescent="0.2">
      <c r="A175" s="128"/>
      <c r="B175" s="128"/>
      <c r="C175" s="128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</row>
    <row r="177" spans="1:24" s="1" customFormat="1" ht="26.25" customHeight="1" x14ac:dyDescent="0.25">
      <c r="A177" s="173" t="s">
        <v>114</v>
      </c>
      <c r="B177" s="173"/>
      <c r="C177" s="173"/>
      <c r="D177" s="13"/>
      <c r="E177" s="14"/>
    </row>
    <row r="178" spans="1:24" s="1" customFormat="1" ht="13.5" customHeight="1" x14ac:dyDescent="0.25">
      <c r="A178" s="15"/>
      <c r="C178" s="14"/>
      <c r="D178" s="16"/>
      <c r="E178" s="14"/>
    </row>
    <row r="179" spans="1:24" s="1" customFormat="1" ht="13.5" customHeight="1" x14ac:dyDescent="0.2">
      <c r="A179" s="171" t="s">
        <v>11</v>
      </c>
      <c r="B179" s="170" t="s">
        <v>12</v>
      </c>
      <c r="C179" s="170"/>
      <c r="D179" s="11"/>
      <c r="E179" s="14"/>
    </row>
    <row r="180" spans="1:24" s="1" customFormat="1" ht="26.25" customHeight="1" x14ac:dyDescent="0.2">
      <c r="A180" s="171"/>
      <c r="B180" s="3" t="s">
        <v>10</v>
      </c>
      <c r="C180" s="21" t="s">
        <v>50</v>
      </c>
      <c r="D180" s="12"/>
      <c r="E180" s="14"/>
    </row>
    <row r="181" spans="1:24" ht="13.5" customHeight="1" x14ac:dyDescent="0.2">
      <c r="A181" s="118" t="s">
        <v>23</v>
      </c>
      <c r="B181" s="111">
        <v>35</v>
      </c>
      <c r="C181" s="156">
        <v>5.8724832214765099</v>
      </c>
      <c r="D181" s="106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</row>
    <row r="182" spans="1:24" ht="13.5" customHeight="1" x14ac:dyDescent="0.2">
      <c r="A182" s="118" t="s">
        <v>26</v>
      </c>
      <c r="B182" s="111">
        <v>4</v>
      </c>
      <c r="C182" s="156">
        <v>0.67114093959731547</v>
      </c>
      <c r="D182" s="106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</row>
    <row r="183" spans="1:24" ht="13.5" customHeight="1" x14ac:dyDescent="0.2">
      <c r="A183" s="118" t="s">
        <v>27</v>
      </c>
      <c r="B183" s="111">
        <v>5</v>
      </c>
      <c r="C183" s="156">
        <v>0.83892617449664431</v>
      </c>
      <c r="D183" s="106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</row>
    <row r="184" spans="1:24" ht="13.5" customHeight="1" x14ac:dyDescent="0.2">
      <c r="A184" s="118" t="s">
        <v>28</v>
      </c>
      <c r="B184" s="111">
        <v>107</v>
      </c>
      <c r="C184" s="156">
        <v>17.953020134228186</v>
      </c>
      <c r="D184" s="106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</row>
    <row r="185" spans="1:24" ht="13.5" customHeight="1" x14ac:dyDescent="0.2">
      <c r="A185" s="118" t="s">
        <v>29</v>
      </c>
      <c r="B185" s="111">
        <v>6</v>
      </c>
      <c r="C185" s="156">
        <v>1.006711409395973</v>
      </c>
      <c r="D185" s="106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</row>
    <row r="186" spans="1:24" ht="13.5" customHeight="1" x14ac:dyDescent="0.2">
      <c r="A186" s="118" t="s">
        <v>30</v>
      </c>
      <c r="B186" s="111">
        <v>121</v>
      </c>
      <c r="C186" s="156">
        <v>20.302013422818792</v>
      </c>
      <c r="D186" s="106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</row>
    <row r="187" spans="1:24" ht="13.5" customHeight="1" x14ac:dyDescent="0.2">
      <c r="A187" s="118" t="s">
        <v>31</v>
      </c>
      <c r="B187" s="111">
        <v>28</v>
      </c>
      <c r="C187" s="156">
        <v>4.6979865771812079</v>
      </c>
      <c r="D187" s="106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</row>
    <row r="188" spans="1:24" ht="13.5" customHeight="1" x14ac:dyDescent="0.2">
      <c r="A188" s="118" t="s">
        <v>32</v>
      </c>
      <c r="B188" s="111">
        <v>4</v>
      </c>
      <c r="C188" s="156">
        <v>0.67114093959731547</v>
      </c>
      <c r="D188" s="106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</row>
    <row r="189" spans="1:24" ht="13.5" customHeight="1" x14ac:dyDescent="0.2">
      <c r="A189" s="118" t="s">
        <v>33</v>
      </c>
      <c r="B189" s="111">
        <v>286</v>
      </c>
      <c r="C189" s="156">
        <v>47.986577181208048</v>
      </c>
      <c r="D189" s="106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</row>
    <row r="190" spans="1:24" ht="13.5" customHeight="1" x14ac:dyDescent="0.2">
      <c r="A190" s="158" t="s">
        <v>68</v>
      </c>
      <c r="B190" s="159">
        <v>596</v>
      </c>
      <c r="C190" s="160">
        <v>100</v>
      </c>
      <c r="D190" s="106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</row>
    <row r="191" spans="1:24" ht="13.5" customHeight="1" x14ac:dyDescent="0.2">
      <c r="A191" s="169" t="s">
        <v>75</v>
      </c>
      <c r="B191" s="169"/>
      <c r="C191" s="169"/>
      <c r="D191" s="109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</row>
  </sheetData>
  <mergeCells count="24">
    <mergeCell ref="A140:A141"/>
    <mergeCell ref="B140:C140"/>
    <mergeCell ref="A110:C110"/>
    <mergeCell ref="A165:A166"/>
    <mergeCell ref="A3:C3"/>
    <mergeCell ref="A36:C36"/>
    <mergeCell ref="A138:C138"/>
    <mergeCell ref="A135:C135"/>
    <mergeCell ref="A191:C191"/>
    <mergeCell ref="A177:C177"/>
    <mergeCell ref="A113:C113"/>
    <mergeCell ref="A5:A6"/>
    <mergeCell ref="B5:C5"/>
    <mergeCell ref="A38:A39"/>
    <mergeCell ref="A174:C174"/>
    <mergeCell ref="A33:C33"/>
    <mergeCell ref="B38:C38"/>
    <mergeCell ref="A179:A180"/>
    <mergeCell ref="B179:C179"/>
    <mergeCell ref="A115:A116"/>
    <mergeCell ref="B115:C115"/>
    <mergeCell ref="B165:C165"/>
    <mergeCell ref="A160:C160"/>
    <mergeCell ref="A163:C163"/>
  </mergeCells>
  <phoneticPr fontId="1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V189"/>
  <sheetViews>
    <sheetView workbookViewId="0"/>
  </sheetViews>
  <sheetFormatPr defaultColWidth="9.33203125" defaultRowHeight="13.5" customHeight="1" x14ac:dyDescent="0.2"/>
  <cols>
    <col min="1" max="1" width="52.6640625" style="1" customWidth="1"/>
    <col min="2" max="3" width="15.109375" style="1" customWidth="1"/>
    <col min="4" max="16384" width="9.33203125" style="1"/>
  </cols>
  <sheetData>
    <row r="3" spans="1:18" ht="27" customHeight="1" x14ac:dyDescent="0.25">
      <c r="A3" s="173" t="s">
        <v>101</v>
      </c>
      <c r="B3" s="173"/>
      <c r="C3" s="173"/>
      <c r="D3" s="13"/>
      <c r="E3" s="14"/>
    </row>
    <row r="4" spans="1:18" ht="13.5" customHeight="1" x14ac:dyDescent="0.2">
      <c r="C4" s="14"/>
      <c r="D4" s="16"/>
      <c r="E4" s="14"/>
    </row>
    <row r="5" spans="1:18" ht="13.5" customHeight="1" x14ac:dyDescent="0.2">
      <c r="A5" s="171" t="s">
        <v>11</v>
      </c>
      <c r="B5" s="170" t="s">
        <v>12</v>
      </c>
      <c r="C5" s="170"/>
      <c r="D5" s="11"/>
      <c r="E5" s="14"/>
    </row>
    <row r="6" spans="1:18" ht="22.5" customHeight="1" x14ac:dyDescent="0.2">
      <c r="A6" s="171"/>
      <c r="B6" s="3" t="s">
        <v>10</v>
      </c>
      <c r="C6" s="21" t="s">
        <v>50</v>
      </c>
      <c r="D6" s="12"/>
      <c r="E6" s="14"/>
    </row>
    <row r="7" spans="1:18" ht="13.5" customHeight="1" x14ac:dyDescent="0.2">
      <c r="A7" s="127" t="s">
        <v>36</v>
      </c>
      <c r="B7" s="123">
        <v>2</v>
      </c>
      <c r="C7" s="147">
        <v>6.7681895093062605E-2</v>
      </c>
      <c r="D7" s="13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</row>
    <row r="8" spans="1:18" ht="13.5" customHeight="1" x14ac:dyDescent="0.2">
      <c r="A8" s="127" t="s">
        <v>13</v>
      </c>
      <c r="B8" s="123">
        <v>9</v>
      </c>
      <c r="C8" s="147">
        <v>0.3045685279187817</v>
      </c>
      <c r="D8" s="13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</row>
    <row r="9" spans="1:18" ht="13.5" customHeight="1" x14ac:dyDescent="0.2">
      <c r="A9" s="127" t="s">
        <v>8</v>
      </c>
      <c r="B9" s="123">
        <v>3</v>
      </c>
      <c r="C9" s="147">
        <v>0.10152284263959391</v>
      </c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</row>
    <row r="10" spans="1:18" ht="13.5" customHeight="1" x14ac:dyDescent="0.2">
      <c r="A10" s="127" t="s">
        <v>14</v>
      </c>
      <c r="B10" s="123">
        <v>71</v>
      </c>
      <c r="C10" s="147">
        <v>2.4027072758037225</v>
      </c>
      <c r="D10" s="130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</row>
    <row r="11" spans="1:18" ht="13.5" customHeight="1" x14ac:dyDescent="0.2">
      <c r="A11" s="127" t="s">
        <v>16</v>
      </c>
      <c r="B11" s="123">
        <v>1391</v>
      </c>
      <c r="C11" s="147">
        <v>47.072758037225043</v>
      </c>
      <c r="D11" s="130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</row>
    <row r="12" spans="1:18" ht="13.5" customHeight="1" x14ac:dyDescent="0.2">
      <c r="A12" s="127" t="s">
        <v>17</v>
      </c>
      <c r="B12" s="123">
        <v>3</v>
      </c>
      <c r="C12" s="147">
        <v>0.10152284263959391</v>
      </c>
      <c r="D12" s="130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</row>
    <row r="13" spans="1:18" ht="13.5" customHeight="1" x14ac:dyDescent="0.2">
      <c r="A13" s="127" t="s">
        <v>18</v>
      </c>
      <c r="B13" s="123">
        <v>224</v>
      </c>
      <c r="C13" s="147">
        <v>7.5803722504230118</v>
      </c>
      <c r="D13" s="13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  <row r="14" spans="1:18" ht="13.5" customHeight="1" x14ac:dyDescent="0.2">
      <c r="A14" s="127" t="s">
        <v>19</v>
      </c>
      <c r="B14" s="123">
        <v>233</v>
      </c>
      <c r="C14" s="147">
        <v>7.884940778341794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</row>
    <row r="15" spans="1:18" ht="13.5" customHeight="1" x14ac:dyDescent="0.2">
      <c r="A15" s="127" t="s">
        <v>20</v>
      </c>
      <c r="B15" s="123">
        <v>147</v>
      </c>
      <c r="C15" s="147">
        <v>4.9746192893401018</v>
      </c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</row>
    <row r="16" spans="1:18" ht="13.5" customHeight="1" x14ac:dyDescent="0.2">
      <c r="A16" s="127" t="s">
        <v>21</v>
      </c>
      <c r="B16" s="123">
        <v>98</v>
      </c>
      <c r="C16" s="147">
        <v>3.3164128595600673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</row>
    <row r="17" spans="1:18" ht="13.5" customHeight="1" x14ac:dyDescent="0.2">
      <c r="A17" s="127" t="s">
        <v>22</v>
      </c>
      <c r="B17" s="123">
        <v>16</v>
      </c>
      <c r="C17" s="147">
        <v>0.54145516074450084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spans="1:18" ht="13.5" customHeight="1" x14ac:dyDescent="0.2">
      <c r="A18" s="127" t="s">
        <v>23</v>
      </c>
      <c r="B18" s="123">
        <v>162</v>
      </c>
      <c r="C18" s="147">
        <v>5.4822335025380715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</row>
    <row r="19" spans="1:18" ht="13.5" customHeight="1" x14ac:dyDescent="0.2">
      <c r="A19" s="127" t="s">
        <v>24</v>
      </c>
      <c r="B19" s="123">
        <v>21</v>
      </c>
      <c r="C19" s="147">
        <v>0.71065989847715738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  <row r="20" spans="1:18" ht="13.5" customHeight="1" x14ac:dyDescent="0.2">
      <c r="A20" s="127" t="s">
        <v>25</v>
      </c>
      <c r="B20" s="123">
        <v>16</v>
      </c>
      <c r="C20" s="147">
        <v>0.54145516074450084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</row>
    <row r="21" spans="1:18" ht="13.5" customHeight="1" x14ac:dyDescent="0.2">
      <c r="A21" s="127" t="s">
        <v>37</v>
      </c>
      <c r="B21" s="123">
        <v>22</v>
      </c>
      <c r="C21" s="147">
        <v>0.7445008460236886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</row>
    <row r="22" spans="1:18" ht="13.5" customHeight="1" x14ac:dyDescent="0.2">
      <c r="A22" s="127" t="s">
        <v>26</v>
      </c>
      <c r="B22" s="123">
        <v>8</v>
      </c>
      <c r="C22" s="147">
        <v>0.27072758037225042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</row>
    <row r="23" spans="1:18" ht="13.5" customHeight="1" x14ac:dyDescent="0.2">
      <c r="A23" s="127" t="s">
        <v>27</v>
      </c>
      <c r="B23" s="123">
        <v>23</v>
      </c>
      <c r="C23" s="147">
        <v>0.77834179357021993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</row>
    <row r="24" spans="1:18" ht="13.5" customHeight="1" x14ac:dyDescent="0.2">
      <c r="A24" s="127" t="s">
        <v>28</v>
      </c>
      <c r="B24" s="123">
        <v>50</v>
      </c>
      <c r="C24" s="147">
        <v>1.6920473773265652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</row>
    <row r="25" spans="1:18" ht="13.5" customHeight="1" x14ac:dyDescent="0.2">
      <c r="A25" s="127" t="s">
        <v>29</v>
      </c>
      <c r="B25" s="123">
        <v>7</v>
      </c>
      <c r="C25" s="147">
        <v>0.23688663282571912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</row>
    <row r="26" spans="1:18" ht="13.5" customHeight="1" x14ac:dyDescent="0.2">
      <c r="A26" s="127" t="s">
        <v>30</v>
      </c>
      <c r="B26" s="123">
        <v>179</v>
      </c>
      <c r="C26" s="147">
        <v>6.0575296108291026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</row>
    <row r="27" spans="1:18" ht="13.5" customHeight="1" x14ac:dyDescent="0.2">
      <c r="A27" s="127" t="s">
        <v>31</v>
      </c>
      <c r="B27" s="123">
        <v>29</v>
      </c>
      <c r="C27" s="147">
        <v>0.9813874788494078</v>
      </c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8" ht="13.5" customHeight="1" x14ac:dyDescent="0.2">
      <c r="A28" s="127" t="s">
        <v>32</v>
      </c>
      <c r="B28" s="123">
        <v>8</v>
      </c>
      <c r="C28" s="147">
        <v>0.27072758037225042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</row>
    <row r="29" spans="1:18" ht="13.5" customHeight="1" x14ac:dyDescent="0.2">
      <c r="A29" s="127" t="s">
        <v>39</v>
      </c>
      <c r="B29" s="123">
        <v>8</v>
      </c>
      <c r="C29" s="147">
        <v>0.27072758037225042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</row>
    <row r="30" spans="1:18" ht="13.5" customHeight="1" x14ac:dyDescent="0.2">
      <c r="A30" s="127" t="s">
        <v>9</v>
      </c>
      <c r="B30" s="123">
        <v>14</v>
      </c>
      <c r="C30" s="147">
        <v>0.47377326565143824</v>
      </c>
      <c r="D30" s="130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 ht="13.5" customHeight="1" x14ac:dyDescent="0.2">
      <c r="A31" s="127" t="s">
        <v>33</v>
      </c>
      <c r="B31" s="123">
        <v>211</v>
      </c>
      <c r="C31" s="147">
        <v>7.1404399323181043</v>
      </c>
      <c r="D31" s="130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1:18" ht="13.5" customHeight="1" x14ac:dyDescent="0.2">
      <c r="A32" s="148" t="s">
        <v>68</v>
      </c>
      <c r="B32" s="149">
        <v>2955</v>
      </c>
      <c r="C32" s="147">
        <v>100</v>
      </c>
      <c r="D32" s="130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</row>
    <row r="33" spans="1:22" ht="27" customHeight="1" x14ac:dyDescent="0.2">
      <c r="A33" s="176" t="s">
        <v>81</v>
      </c>
      <c r="B33" s="176"/>
      <c r="C33" s="176"/>
      <c r="D33" s="124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22" ht="13.5" customHeight="1" x14ac:dyDescent="0.2">
      <c r="A34" s="120"/>
      <c r="B34" s="120"/>
      <c r="C34" s="120"/>
      <c r="D34" s="124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</row>
    <row r="35" spans="1:22" ht="28.5" customHeight="1" x14ac:dyDescent="0.2">
      <c r="A35" s="174" t="s">
        <v>99</v>
      </c>
      <c r="B35" s="174"/>
      <c r="C35" s="174"/>
      <c r="D35" s="132"/>
      <c r="E35" s="132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</row>
    <row r="36" spans="1:22" ht="13.5" customHeight="1" x14ac:dyDescent="0.2">
      <c r="A36" s="28"/>
      <c r="C36" s="30"/>
      <c r="D36" s="132"/>
      <c r="E36" s="132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</row>
    <row r="37" spans="1:22" ht="13.5" customHeight="1" x14ac:dyDescent="0.2">
      <c r="A37" s="171" t="s">
        <v>11</v>
      </c>
      <c r="B37" s="170" t="s">
        <v>12</v>
      </c>
      <c r="C37" s="170"/>
      <c r="D37" s="11"/>
      <c r="E37" s="14"/>
    </row>
    <row r="38" spans="1:22" ht="21.75" customHeight="1" x14ac:dyDescent="0.2">
      <c r="A38" s="171"/>
      <c r="B38" s="3" t="s">
        <v>10</v>
      </c>
      <c r="C38" s="21" t="s">
        <v>50</v>
      </c>
      <c r="D38" s="12"/>
      <c r="E38" s="14"/>
    </row>
    <row r="39" spans="1:22" ht="13.5" customHeight="1" x14ac:dyDescent="0.2">
      <c r="A39" s="150" t="s">
        <v>105</v>
      </c>
      <c r="B39" s="134">
        <v>446</v>
      </c>
      <c r="C39" s="134"/>
      <c r="D39" s="135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</row>
    <row r="40" spans="1:22" ht="13.5" customHeight="1" x14ac:dyDescent="0.2">
      <c r="A40" s="127" t="s">
        <v>16</v>
      </c>
      <c r="B40" s="123">
        <v>2</v>
      </c>
      <c r="C40" s="147">
        <v>0.44843049327354262</v>
      </c>
      <c r="D40" s="135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</row>
    <row r="41" spans="1:22" ht="13.5" customHeight="1" x14ac:dyDescent="0.2">
      <c r="A41" s="127" t="s">
        <v>18</v>
      </c>
      <c r="B41" s="123">
        <v>6</v>
      </c>
      <c r="C41" s="147">
        <v>1.3452914798206279</v>
      </c>
      <c r="D41" s="135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</row>
    <row r="42" spans="1:22" ht="13.5" customHeight="1" x14ac:dyDescent="0.2">
      <c r="A42" s="127" t="s">
        <v>23</v>
      </c>
      <c r="B42" s="123">
        <v>72</v>
      </c>
      <c r="C42" s="147">
        <v>16.143497757847534</v>
      </c>
      <c r="D42" s="135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</row>
    <row r="43" spans="1:22" ht="13.5" customHeight="1" x14ac:dyDescent="0.2">
      <c r="A43" s="127" t="s">
        <v>27</v>
      </c>
      <c r="B43" s="123">
        <v>4</v>
      </c>
      <c r="C43" s="147">
        <v>0.89686098654708524</v>
      </c>
      <c r="D43" s="135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</row>
    <row r="44" spans="1:22" ht="13.5" customHeight="1" x14ac:dyDescent="0.2">
      <c r="A44" s="127" t="s">
        <v>28</v>
      </c>
      <c r="B44" s="123">
        <v>43</v>
      </c>
      <c r="C44" s="147">
        <v>9.6412556053811667</v>
      </c>
      <c r="D44" s="135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</row>
    <row r="45" spans="1:22" ht="13.5" customHeight="1" x14ac:dyDescent="0.2">
      <c r="A45" s="127" t="s">
        <v>29</v>
      </c>
      <c r="B45" s="123">
        <v>3</v>
      </c>
      <c r="C45" s="147">
        <v>0.67264573991031396</v>
      </c>
      <c r="D45" s="135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</row>
    <row r="46" spans="1:22" ht="13.5" customHeight="1" x14ac:dyDescent="0.2">
      <c r="A46" s="127" t="s">
        <v>76</v>
      </c>
      <c r="B46" s="123">
        <v>123</v>
      </c>
      <c r="C46" s="147">
        <v>27.578475336322871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</row>
    <row r="47" spans="1:22" ht="13.5" customHeight="1" x14ac:dyDescent="0.2">
      <c r="A47" s="127" t="s">
        <v>31</v>
      </c>
      <c r="B47" s="123">
        <v>23</v>
      </c>
      <c r="C47" s="147">
        <v>5.1569506726457401</v>
      </c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</row>
    <row r="48" spans="1:22" ht="13.5" customHeight="1" x14ac:dyDescent="0.2">
      <c r="A48" s="127" t="s">
        <v>32</v>
      </c>
      <c r="B48" s="123"/>
      <c r="C48" s="147">
        <v>0</v>
      </c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</row>
    <row r="49" spans="1:18" ht="13.5" customHeight="1" x14ac:dyDescent="0.2">
      <c r="A49" s="127" t="s">
        <v>39</v>
      </c>
      <c r="B49" s="123">
        <v>3</v>
      </c>
      <c r="C49" s="147">
        <v>0.67264573991031396</v>
      </c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</row>
    <row r="50" spans="1:18" ht="13.5" customHeight="1" x14ac:dyDescent="0.2">
      <c r="A50" s="127" t="s">
        <v>33</v>
      </c>
      <c r="B50" s="123">
        <v>167</v>
      </c>
      <c r="C50" s="147">
        <v>37.44394618834081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</row>
    <row r="51" spans="1:18" ht="13.5" customHeight="1" x14ac:dyDescent="0.2">
      <c r="A51" s="148" t="s">
        <v>60</v>
      </c>
      <c r="B51" s="134">
        <v>2322</v>
      </c>
      <c r="C51" s="134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</row>
    <row r="52" spans="1:18" ht="13.5" customHeight="1" x14ac:dyDescent="0.2">
      <c r="A52" s="127" t="s">
        <v>36</v>
      </c>
      <c r="B52" s="123">
        <v>2</v>
      </c>
      <c r="C52" s="147">
        <v>8.6132644272179162E-2</v>
      </c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</row>
    <row r="53" spans="1:18" ht="13.5" customHeight="1" x14ac:dyDescent="0.2">
      <c r="A53" s="127" t="s">
        <v>13</v>
      </c>
      <c r="B53" s="123">
        <v>9</v>
      </c>
      <c r="C53" s="147">
        <v>0.38759689922480622</v>
      </c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</row>
    <row r="54" spans="1:18" ht="13.5" customHeight="1" x14ac:dyDescent="0.2">
      <c r="A54" s="127" t="s">
        <v>8</v>
      </c>
      <c r="B54" s="123">
        <v>3</v>
      </c>
      <c r="C54" s="147">
        <v>0.12919896640826875</v>
      </c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</row>
    <row r="55" spans="1:18" ht="13.5" customHeight="1" x14ac:dyDescent="0.2">
      <c r="A55" s="127" t="s">
        <v>14</v>
      </c>
      <c r="B55" s="123">
        <v>71</v>
      </c>
      <c r="C55" s="147">
        <v>3.0577088716623599</v>
      </c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</row>
    <row r="56" spans="1:18" ht="13.5" customHeight="1" x14ac:dyDescent="0.2">
      <c r="A56" s="127" t="s">
        <v>16</v>
      </c>
      <c r="B56" s="123">
        <v>1371</v>
      </c>
      <c r="C56" s="147">
        <v>59.043927648578808</v>
      </c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</row>
    <row r="57" spans="1:18" ht="13.5" customHeight="1" x14ac:dyDescent="0.2">
      <c r="A57" s="127" t="s">
        <v>17</v>
      </c>
      <c r="B57" s="123">
        <v>3</v>
      </c>
      <c r="C57" s="147">
        <v>0.12919896640826875</v>
      </c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</row>
    <row r="58" spans="1:18" ht="13.5" customHeight="1" x14ac:dyDescent="0.2">
      <c r="A58" s="127" t="s">
        <v>18</v>
      </c>
      <c r="B58" s="123">
        <v>217</v>
      </c>
      <c r="C58" s="147">
        <v>9.3453919035314392</v>
      </c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</row>
    <row r="59" spans="1:18" ht="13.5" customHeight="1" x14ac:dyDescent="0.2">
      <c r="A59" s="127" t="s">
        <v>19</v>
      </c>
      <c r="B59" s="123">
        <v>233</v>
      </c>
      <c r="C59" s="147">
        <v>10.034453057708872</v>
      </c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</row>
    <row r="60" spans="1:18" ht="13.5" customHeight="1" x14ac:dyDescent="0.2">
      <c r="A60" s="127" t="s">
        <v>20</v>
      </c>
      <c r="B60" s="123">
        <v>141</v>
      </c>
      <c r="C60" s="147">
        <v>6.0723514211886309</v>
      </c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</row>
    <row r="61" spans="1:18" ht="13.5" customHeight="1" x14ac:dyDescent="0.2">
      <c r="A61" s="127" t="s">
        <v>21</v>
      </c>
      <c r="B61" s="123">
        <v>98</v>
      </c>
      <c r="C61" s="147">
        <v>4.2204995693367788</v>
      </c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</row>
    <row r="62" spans="1:18" ht="13.5" customHeight="1" x14ac:dyDescent="0.2">
      <c r="A62" s="127" t="s">
        <v>23</v>
      </c>
      <c r="B62" s="123">
        <v>80</v>
      </c>
      <c r="C62" s="147">
        <v>3.4453057708871664</v>
      </c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</row>
    <row r="63" spans="1:18" ht="13.5" customHeight="1" x14ac:dyDescent="0.2">
      <c r="A63" s="127" t="s">
        <v>24</v>
      </c>
      <c r="B63" s="123">
        <v>20</v>
      </c>
      <c r="C63" s="147">
        <v>0.8613264427217916</v>
      </c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</row>
    <row r="64" spans="1:18" ht="13.5" customHeight="1" x14ac:dyDescent="0.2">
      <c r="A64" s="127" t="s">
        <v>25</v>
      </c>
      <c r="B64" s="123">
        <v>16</v>
      </c>
      <c r="C64" s="147">
        <v>0.6890611541774333</v>
      </c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</row>
    <row r="65" spans="1:18" ht="13.5" customHeight="1" x14ac:dyDescent="0.2">
      <c r="A65" s="127" t="s">
        <v>37</v>
      </c>
      <c r="B65" s="123">
        <v>22</v>
      </c>
      <c r="C65" s="147">
        <v>0.94745908699397063</v>
      </c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</row>
    <row r="66" spans="1:18" ht="13.5" customHeight="1" x14ac:dyDescent="0.2">
      <c r="A66" s="127" t="s">
        <v>26</v>
      </c>
      <c r="B66" s="123">
        <v>7</v>
      </c>
      <c r="C66" s="147">
        <v>0.30146425495262708</v>
      </c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</row>
    <row r="67" spans="1:18" ht="13.5" customHeight="1" x14ac:dyDescent="0.2">
      <c r="A67" s="127" t="s">
        <v>27</v>
      </c>
      <c r="B67" s="123">
        <v>19</v>
      </c>
      <c r="C67" s="147">
        <v>0.81826012058570197</v>
      </c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</row>
    <row r="68" spans="1:18" ht="13.5" customHeight="1" x14ac:dyDescent="0.2">
      <c r="A68" s="127" t="s">
        <v>76</v>
      </c>
      <c r="B68" s="123">
        <v>6</v>
      </c>
      <c r="C68" s="147">
        <v>0.2583979328165375</v>
      </c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</row>
    <row r="69" spans="1:18" ht="13.5" customHeight="1" x14ac:dyDescent="0.2">
      <c r="A69" s="127" t="s">
        <v>33</v>
      </c>
      <c r="B69" s="125">
        <v>4</v>
      </c>
      <c r="C69" s="147">
        <v>0.17226528854435832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</row>
    <row r="70" spans="1:18" ht="13.5" customHeight="1" x14ac:dyDescent="0.2">
      <c r="A70" s="151" t="s">
        <v>64</v>
      </c>
      <c r="B70" s="134">
        <v>24</v>
      </c>
      <c r="C70" s="125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</row>
    <row r="71" spans="1:18" ht="13.5" customHeight="1" x14ac:dyDescent="0.2">
      <c r="A71" s="127" t="s">
        <v>16</v>
      </c>
      <c r="B71" s="125">
        <v>1</v>
      </c>
      <c r="C71" s="147">
        <v>4.1666666666666661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</row>
    <row r="72" spans="1:18" ht="13.5" customHeight="1" x14ac:dyDescent="0.2">
      <c r="A72" s="127" t="s">
        <v>19</v>
      </c>
      <c r="B72" s="125"/>
      <c r="C72" s="147">
        <v>0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</row>
    <row r="73" spans="1:18" ht="13.5" customHeight="1" x14ac:dyDescent="0.2">
      <c r="A73" s="152" t="s">
        <v>23</v>
      </c>
      <c r="B73" s="125">
        <v>2</v>
      </c>
      <c r="C73" s="147">
        <v>8.3333333333333321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</row>
    <row r="74" spans="1:18" ht="13.5" customHeight="1" x14ac:dyDescent="0.2">
      <c r="A74" s="127" t="s">
        <v>24</v>
      </c>
      <c r="B74" s="125">
        <v>1</v>
      </c>
      <c r="C74" s="147">
        <v>4.1666666666666661</v>
      </c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</row>
    <row r="75" spans="1:18" ht="13.5" customHeight="1" x14ac:dyDescent="0.2">
      <c r="A75" s="127" t="s">
        <v>26</v>
      </c>
      <c r="B75" s="125">
        <v>1</v>
      </c>
      <c r="C75" s="147">
        <v>4.1666666666666661</v>
      </c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</row>
    <row r="76" spans="1:18" ht="13.5" customHeight="1" x14ac:dyDescent="0.2">
      <c r="A76" s="127" t="s">
        <v>28</v>
      </c>
      <c r="B76" s="125">
        <v>3</v>
      </c>
      <c r="C76" s="147">
        <v>12.5</v>
      </c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</row>
    <row r="77" spans="1:18" ht="13.5" customHeight="1" x14ac:dyDescent="0.2">
      <c r="A77" s="127" t="s">
        <v>29</v>
      </c>
      <c r="B77" s="125">
        <v>3</v>
      </c>
      <c r="C77" s="147">
        <v>12.5</v>
      </c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</row>
    <row r="78" spans="1:18" ht="13.5" customHeight="1" x14ac:dyDescent="0.2">
      <c r="A78" s="127" t="s">
        <v>30</v>
      </c>
      <c r="B78" s="125">
        <v>9</v>
      </c>
      <c r="C78" s="147">
        <v>37.5</v>
      </c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</row>
    <row r="79" spans="1:18" ht="13.5" customHeight="1" x14ac:dyDescent="0.2">
      <c r="A79" s="127" t="s">
        <v>33</v>
      </c>
      <c r="B79" s="125">
        <v>4</v>
      </c>
      <c r="C79" s="147">
        <v>16.666666666666664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</row>
    <row r="80" spans="1:18" ht="13.5" customHeight="1" x14ac:dyDescent="0.2">
      <c r="A80" s="150" t="s">
        <v>63</v>
      </c>
      <c r="B80" s="134">
        <v>77</v>
      </c>
      <c r="C80" s="125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</row>
    <row r="81" spans="1:18" ht="13.5" customHeight="1" x14ac:dyDescent="0.2">
      <c r="A81" s="127" t="s">
        <v>16</v>
      </c>
      <c r="B81" s="125">
        <v>4</v>
      </c>
      <c r="C81" s="147">
        <v>5.1948051948051948</v>
      </c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</row>
    <row r="82" spans="1:18" ht="13.5" customHeight="1" x14ac:dyDescent="0.2">
      <c r="A82" s="152" t="s">
        <v>20</v>
      </c>
      <c r="B82" s="126">
        <v>6</v>
      </c>
      <c r="C82" s="147">
        <v>7.7922077922077921</v>
      </c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</row>
    <row r="83" spans="1:18" ht="13.5" customHeight="1" x14ac:dyDescent="0.2">
      <c r="A83" s="152" t="s">
        <v>22</v>
      </c>
      <c r="B83" s="126">
        <v>15</v>
      </c>
      <c r="C83" s="147">
        <v>19.480519480519483</v>
      </c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</row>
    <row r="84" spans="1:18" ht="13.5" customHeight="1" x14ac:dyDescent="0.2">
      <c r="A84" s="127" t="s">
        <v>23</v>
      </c>
      <c r="B84" s="126">
        <v>2</v>
      </c>
      <c r="C84" s="147">
        <v>2.5974025974025974</v>
      </c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</row>
    <row r="85" spans="1:18" ht="13.5" customHeight="1" x14ac:dyDescent="0.2">
      <c r="A85" s="152" t="s">
        <v>30</v>
      </c>
      <c r="B85" s="125">
        <v>31</v>
      </c>
      <c r="C85" s="147">
        <v>40.259740259740262</v>
      </c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</row>
    <row r="86" spans="1:18" ht="13.5" customHeight="1" x14ac:dyDescent="0.2">
      <c r="A86" s="127" t="s">
        <v>31</v>
      </c>
      <c r="B86" s="125">
        <v>2</v>
      </c>
      <c r="C86" s="147">
        <v>2.5974025974025974</v>
      </c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</row>
    <row r="87" spans="1:18" ht="13.5" customHeight="1" x14ac:dyDescent="0.2">
      <c r="A87" s="127" t="s">
        <v>33</v>
      </c>
      <c r="B87" s="125">
        <v>17</v>
      </c>
      <c r="C87" s="147">
        <v>22.077922077922079</v>
      </c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</row>
    <row r="88" spans="1:18" ht="13.5" customHeight="1" x14ac:dyDescent="0.2">
      <c r="A88" s="150" t="s">
        <v>62</v>
      </c>
      <c r="B88" s="134">
        <v>52</v>
      </c>
      <c r="C88" s="125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</row>
    <row r="89" spans="1:18" ht="13.5" customHeight="1" x14ac:dyDescent="0.2">
      <c r="A89" s="127" t="s">
        <v>16</v>
      </c>
      <c r="B89" s="125">
        <v>3</v>
      </c>
      <c r="C89" s="147">
        <v>5.7692307692307692</v>
      </c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</row>
    <row r="90" spans="1:18" ht="13.5" customHeight="1" x14ac:dyDescent="0.2">
      <c r="A90" s="127" t="s">
        <v>18</v>
      </c>
      <c r="B90" s="123">
        <v>1</v>
      </c>
      <c r="C90" s="147">
        <v>1.9230769230769231</v>
      </c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</row>
    <row r="91" spans="1:18" ht="13.5" customHeight="1" x14ac:dyDescent="0.2">
      <c r="A91" s="127" t="s">
        <v>23</v>
      </c>
      <c r="B91" s="125">
        <v>1</v>
      </c>
      <c r="C91" s="147">
        <v>1.9230769230769231</v>
      </c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</row>
    <row r="92" spans="1:18" ht="13.5" customHeight="1" x14ac:dyDescent="0.2">
      <c r="A92" s="127" t="s">
        <v>28</v>
      </c>
      <c r="B92" s="125">
        <v>3</v>
      </c>
      <c r="C92" s="147">
        <v>5.7692307692307692</v>
      </c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</row>
    <row r="93" spans="1:18" ht="13.5" customHeight="1" x14ac:dyDescent="0.2">
      <c r="A93" s="127" t="s">
        <v>29</v>
      </c>
      <c r="B93" s="125">
        <v>1</v>
      </c>
      <c r="C93" s="147">
        <v>1.9230769230769231</v>
      </c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</row>
    <row r="94" spans="1:18" ht="13.5" customHeight="1" x14ac:dyDescent="0.2">
      <c r="A94" s="152" t="s">
        <v>30</v>
      </c>
      <c r="B94" s="125">
        <v>8</v>
      </c>
      <c r="C94" s="147">
        <v>15.384615384615385</v>
      </c>
      <c r="D94" s="135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</row>
    <row r="95" spans="1:18" ht="13.5" customHeight="1" x14ac:dyDescent="0.2">
      <c r="A95" s="152" t="s">
        <v>69</v>
      </c>
      <c r="B95" s="125">
        <v>1</v>
      </c>
      <c r="C95" s="147">
        <v>1.9230769230769231</v>
      </c>
      <c r="D95" s="135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</row>
    <row r="96" spans="1:18" ht="13.5" customHeight="1" x14ac:dyDescent="0.2">
      <c r="A96" s="152" t="s">
        <v>9</v>
      </c>
      <c r="B96" s="125">
        <v>14</v>
      </c>
      <c r="C96" s="147">
        <v>26.923076923076923</v>
      </c>
      <c r="D96" s="135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</row>
    <row r="97" spans="1:18" ht="13.5" customHeight="1" x14ac:dyDescent="0.2">
      <c r="A97" s="127" t="s">
        <v>33</v>
      </c>
      <c r="B97" s="125">
        <v>20</v>
      </c>
      <c r="C97" s="147">
        <v>38.461538461538467</v>
      </c>
      <c r="D97" s="135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</row>
    <row r="98" spans="1:18" ht="13.5" customHeight="1" x14ac:dyDescent="0.2">
      <c r="A98" s="150" t="s">
        <v>97</v>
      </c>
      <c r="B98" s="134">
        <v>7</v>
      </c>
      <c r="C98" s="125"/>
      <c r="D98" s="135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</row>
    <row r="99" spans="1:18" ht="13.5" customHeight="1" x14ac:dyDescent="0.2">
      <c r="A99" s="127" t="s">
        <v>23</v>
      </c>
      <c r="B99" s="125">
        <v>5</v>
      </c>
      <c r="C99" s="147">
        <v>71.428571428571431</v>
      </c>
      <c r="D99" s="135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</row>
    <row r="100" spans="1:18" ht="13.5" customHeight="1" x14ac:dyDescent="0.2">
      <c r="A100" s="127" t="s">
        <v>31</v>
      </c>
      <c r="B100" s="125">
        <v>1</v>
      </c>
      <c r="C100" s="147">
        <v>14.285714285714285</v>
      </c>
      <c r="D100" s="135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</row>
    <row r="101" spans="1:18" ht="13.5" customHeight="1" x14ac:dyDescent="0.2">
      <c r="A101" s="152" t="s">
        <v>69</v>
      </c>
      <c r="B101" s="125">
        <v>1</v>
      </c>
      <c r="C101" s="147">
        <v>14.285714285714285</v>
      </c>
      <c r="D101" s="135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</row>
    <row r="102" spans="1:18" ht="13.5" customHeight="1" x14ac:dyDescent="0.2">
      <c r="A102" s="150" t="s">
        <v>61</v>
      </c>
      <c r="B102" s="134">
        <v>16</v>
      </c>
      <c r="C102" s="125"/>
      <c r="D102" s="135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</row>
    <row r="103" spans="1:18" ht="13.5" customHeight="1" x14ac:dyDescent="0.2">
      <c r="A103" s="127" t="s">
        <v>23</v>
      </c>
      <c r="B103" s="123">
        <v>1</v>
      </c>
      <c r="C103" s="147">
        <v>6.25</v>
      </c>
      <c r="D103" s="135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</row>
    <row r="104" spans="1:18" ht="13.5" customHeight="1" x14ac:dyDescent="0.2">
      <c r="A104" s="127" t="s">
        <v>76</v>
      </c>
      <c r="B104" s="123">
        <v>2</v>
      </c>
      <c r="C104" s="147">
        <v>12.5</v>
      </c>
      <c r="D104" s="135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</row>
    <row r="105" spans="1:18" ht="13.5" customHeight="1" x14ac:dyDescent="0.2">
      <c r="A105" s="127" t="s">
        <v>31</v>
      </c>
      <c r="B105" s="123">
        <v>2</v>
      </c>
      <c r="C105" s="147">
        <v>12.5</v>
      </c>
      <c r="D105" s="135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</row>
    <row r="106" spans="1:18" ht="13.5" customHeight="1" x14ac:dyDescent="0.2">
      <c r="A106" s="127" t="s">
        <v>32</v>
      </c>
      <c r="B106" s="123">
        <v>5</v>
      </c>
      <c r="C106" s="147">
        <v>31.25</v>
      </c>
      <c r="D106" s="135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</row>
    <row r="107" spans="1:18" ht="13.5" customHeight="1" x14ac:dyDescent="0.2">
      <c r="A107" s="127" t="s">
        <v>39</v>
      </c>
      <c r="B107" s="123">
        <v>5</v>
      </c>
      <c r="C107" s="147">
        <v>31.25</v>
      </c>
      <c r="D107" s="135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</row>
    <row r="108" spans="1:18" ht="13.5" customHeight="1" x14ac:dyDescent="0.2">
      <c r="A108" s="127" t="s">
        <v>33</v>
      </c>
      <c r="B108" s="123">
        <v>1</v>
      </c>
      <c r="C108" s="147">
        <v>6.25</v>
      </c>
      <c r="D108" s="135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</row>
    <row r="109" spans="1:18" ht="34.5" customHeight="1" x14ac:dyDescent="0.2">
      <c r="A109" s="176" t="s">
        <v>80</v>
      </c>
      <c r="B109" s="176"/>
      <c r="C109" s="176"/>
      <c r="D109" s="124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</row>
    <row r="110" spans="1:18" ht="13.5" customHeight="1" x14ac:dyDescent="0.2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</row>
    <row r="111" spans="1:18" ht="13.5" customHeight="1" x14ac:dyDescent="0.2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</row>
    <row r="112" spans="1:18" ht="30" customHeight="1" x14ac:dyDescent="0.25">
      <c r="A112" s="173" t="s">
        <v>103</v>
      </c>
      <c r="B112" s="173"/>
      <c r="C112" s="173"/>
      <c r="D112" s="13"/>
      <c r="E112" s="14"/>
    </row>
    <row r="113" spans="1:18" ht="13.5" customHeight="1" x14ac:dyDescent="0.25">
      <c r="A113" s="15"/>
      <c r="C113" s="14"/>
      <c r="D113" s="16"/>
      <c r="E113" s="14"/>
    </row>
    <row r="114" spans="1:18" ht="13.5" customHeight="1" x14ac:dyDescent="0.2">
      <c r="A114" s="171" t="s">
        <v>11</v>
      </c>
      <c r="B114" s="170" t="s">
        <v>12</v>
      </c>
      <c r="C114" s="170"/>
      <c r="D114" s="11"/>
      <c r="E114" s="14"/>
    </row>
    <row r="115" spans="1:18" ht="25.5" customHeight="1" x14ac:dyDescent="0.2">
      <c r="A115" s="171"/>
      <c r="B115" s="3" t="s">
        <v>10</v>
      </c>
      <c r="C115" s="21" t="s">
        <v>50</v>
      </c>
      <c r="D115" s="12"/>
      <c r="E115" s="14"/>
    </row>
    <row r="116" spans="1:18" ht="13.5" customHeight="1" x14ac:dyDescent="0.2">
      <c r="A116" s="127" t="s">
        <v>14</v>
      </c>
      <c r="B116" s="123">
        <v>5</v>
      </c>
      <c r="C116" s="136">
        <v>2</v>
      </c>
      <c r="D116" s="135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</row>
    <row r="117" spans="1:18" ht="13.5" customHeight="1" x14ac:dyDescent="0.2">
      <c r="A117" s="127" t="s">
        <v>16</v>
      </c>
      <c r="B117" s="123">
        <v>106</v>
      </c>
      <c r="C117" s="136">
        <v>42.4</v>
      </c>
      <c r="D117" s="135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</row>
    <row r="118" spans="1:18" ht="13.5" customHeight="1" x14ac:dyDescent="0.2">
      <c r="A118" s="127" t="s">
        <v>18</v>
      </c>
      <c r="B118" s="123">
        <v>11</v>
      </c>
      <c r="C118" s="136">
        <v>4.4000000000000004</v>
      </c>
      <c r="D118" s="135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</row>
    <row r="119" spans="1:18" ht="13.5" customHeight="1" x14ac:dyDescent="0.2">
      <c r="A119" s="127" t="s">
        <v>19</v>
      </c>
      <c r="B119" s="123">
        <v>8</v>
      </c>
      <c r="C119" s="136">
        <v>3.2</v>
      </c>
      <c r="D119" s="135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</row>
    <row r="120" spans="1:18" ht="13.5" customHeight="1" x14ac:dyDescent="0.2">
      <c r="A120" s="127" t="s">
        <v>20</v>
      </c>
      <c r="B120" s="123">
        <v>5</v>
      </c>
      <c r="C120" s="136">
        <v>2</v>
      </c>
      <c r="D120" s="135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</row>
    <row r="121" spans="1:18" ht="13.5" customHeight="1" x14ac:dyDescent="0.2">
      <c r="A121" s="127" t="s">
        <v>21</v>
      </c>
      <c r="B121" s="123">
        <v>5</v>
      </c>
      <c r="C121" s="136">
        <v>2</v>
      </c>
      <c r="D121" s="135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</row>
    <row r="122" spans="1:18" ht="13.5" customHeight="1" x14ac:dyDescent="0.2">
      <c r="A122" s="127" t="s">
        <v>23</v>
      </c>
      <c r="B122" s="123">
        <v>32</v>
      </c>
      <c r="C122" s="136">
        <v>12.8</v>
      </c>
      <c r="D122" s="135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</row>
    <row r="123" spans="1:18" ht="13.5" customHeight="1" x14ac:dyDescent="0.2">
      <c r="A123" s="127" t="s">
        <v>24</v>
      </c>
      <c r="B123" s="123">
        <v>5</v>
      </c>
      <c r="C123" s="136">
        <v>2</v>
      </c>
      <c r="D123" s="135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</row>
    <row r="124" spans="1:18" ht="13.5" customHeight="1" x14ac:dyDescent="0.2">
      <c r="A124" s="127" t="s">
        <v>25</v>
      </c>
      <c r="B124" s="123">
        <v>5</v>
      </c>
      <c r="C124" s="136">
        <v>2</v>
      </c>
      <c r="D124" s="135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</row>
    <row r="125" spans="1:18" ht="13.5" customHeight="1" x14ac:dyDescent="0.2">
      <c r="A125" s="127" t="s">
        <v>27</v>
      </c>
      <c r="B125" s="123">
        <v>5</v>
      </c>
      <c r="C125" s="136">
        <v>2</v>
      </c>
      <c r="D125" s="135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</row>
    <row r="126" spans="1:18" ht="13.5" customHeight="1" x14ac:dyDescent="0.2">
      <c r="A126" s="127" t="s">
        <v>28</v>
      </c>
      <c r="B126" s="123">
        <v>5</v>
      </c>
      <c r="C126" s="136">
        <v>2</v>
      </c>
      <c r="D126" s="135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</row>
    <row r="127" spans="1:18" ht="13.5" customHeight="1" x14ac:dyDescent="0.2">
      <c r="A127" s="127" t="s">
        <v>29</v>
      </c>
      <c r="B127" s="123">
        <v>6</v>
      </c>
      <c r="C127" s="136">
        <v>2.4</v>
      </c>
      <c r="D127" s="135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</row>
    <row r="128" spans="1:18" ht="13.5" customHeight="1" x14ac:dyDescent="0.2">
      <c r="A128" s="127" t="s">
        <v>30</v>
      </c>
      <c r="B128" s="123">
        <v>4</v>
      </c>
      <c r="C128" s="136">
        <v>1.6</v>
      </c>
      <c r="D128" s="135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</row>
    <row r="129" spans="1:22" ht="13.5" customHeight="1" x14ac:dyDescent="0.2">
      <c r="A129" s="127" t="s">
        <v>31</v>
      </c>
      <c r="B129" s="123">
        <v>1</v>
      </c>
      <c r="C129" s="136">
        <v>0.4</v>
      </c>
      <c r="D129" s="135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</row>
    <row r="130" spans="1:22" ht="13.5" customHeight="1" x14ac:dyDescent="0.2">
      <c r="A130" s="127" t="s">
        <v>32</v>
      </c>
      <c r="B130" s="123">
        <v>1</v>
      </c>
      <c r="C130" s="136">
        <v>0.4</v>
      </c>
      <c r="D130" s="135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</row>
    <row r="131" spans="1:22" ht="13.5" customHeight="1" x14ac:dyDescent="0.2">
      <c r="A131" s="127" t="s">
        <v>39</v>
      </c>
      <c r="B131" s="123">
        <v>4</v>
      </c>
      <c r="C131" s="136">
        <v>1.6</v>
      </c>
      <c r="D131" s="135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</row>
    <row r="132" spans="1:22" ht="13.5" customHeight="1" x14ac:dyDescent="0.2">
      <c r="A132" s="127" t="s">
        <v>33</v>
      </c>
      <c r="B132" s="123">
        <v>42</v>
      </c>
      <c r="C132" s="136">
        <v>16.8</v>
      </c>
      <c r="D132" s="135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</row>
    <row r="133" spans="1:22" ht="13.5" customHeight="1" x14ac:dyDescent="0.2">
      <c r="A133" s="148" t="s">
        <v>68</v>
      </c>
      <c r="B133" s="149">
        <v>250</v>
      </c>
      <c r="C133" s="153">
        <v>100</v>
      </c>
      <c r="D133" s="135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</row>
    <row r="134" spans="1:22" ht="37.5" customHeight="1" x14ac:dyDescent="0.2">
      <c r="A134" s="176" t="s">
        <v>78</v>
      </c>
      <c r="B134" s="176"/>
      <c r="C134" s="176"/>
      <c r="D134" s="124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</row>
    <row r="135" spans="1:22" ht="13.5" customHeight="1" x14ac:dyDescent="0.2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</row>
    <row r="136" spans="1:22" s="55" customFormat="1" ht="29.25" customHeight="1" x14ac:dyDescent="0.2">
      <c r="A136" s="175" t="s">
        <v>108</v>
      </c>
      <c r="B136" s="175"/>
      <c r="C136" s="175"/>
      <c r="D136" s="1"/>
      <c r="E136" s="1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</row>
    <row r="137" spans="1:22" ht="13.5" customHeight="1" x14ac:dyDescent="0.2">
      <c r="A137" s="154"/>
      <c r="B137" s="2"/>
      <c r="C137" s="155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</row>
    <row r="138" spans="1:22" ht="13.5" customHeight="1" x14ac:dyDescent="0.2">
      <c r="A138" s="171" t="s">
        <v>11</v>
      </c>
      <c r="B138" s="170" t="s">
        <v>12</v>
      </c>
      <c r="C138" s="170"/>
      <c r="D138" s="11"/>
      <c r="E138" s="14"/>
    </row>
    <row r="139" spans="1:22" ht="23.25" customHeight="1" x14ac:dyDescent="0.2">
      <c r="A139" s="171"/>
      <c r="B139" s="3" t="s">
        <v>10</v>
      </c>
      <c r="C139" s="21" t="s">
        <v>50</v>
      </c>
      <c r="D139" s="12"/>
      <c r="E139" s="14"/>
    </row>
    <row r="140" spans="1:22" ht="13.5" customHeight="1" x14ac:dyDescent="0.2">
      <c r="A140" s="127" t="s">
        <v>36</v>
      </c>
      <c r="B140" s="123">
        <v>2</v>
      </c>
      <c r="C140" s="136">
        <v>0.93896713615023475</v>
      </c>
      <c r="D140" s="135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</row>
    <row r="141" spans="1:22" ht="13.5" customHeight="1" x14ac:dyDescent="0.2">
      <c r="A141" s="127" t="s">
        <v>13</v>
      </c>
      <c r="B141" s="123">
        <v>3</v>
      </c>
      <c r="C141" s="136">
        <v>1.4084507042253522</v>
      </c>
      <c r="D141" s="135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</row>
    <row r="142" spans="1:22" ht="13.5" customHeight="1" x14ac:dyDescent="0.2">
      <c r="A142" s="127" t="s">
        <v>14</v>
      </c>
      <c r="B142" s="123">
        <v>1</v>
      </c>
      <c r="C142" s="136">
        <v>0.46948356807511737</v>
      </c>
      <c r="D142" s="135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</row>
    <row r="143" spans="1:22" ht="13.5" customHeight="1" x14ac:dyDescent="0.2">
      <c r="A143" s="127" t="s">
        <v>16</v>
      </c>
      <c r="B143" s="123">
        <v>116</v>
      </c>
      <c r="C143" s="136">
        <v>54.460093896713616</v>
      </c>
      <c r="D143" s="135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</row>
    <row r="144" spans="1:22" ht="13.5" customHeight="1" x14ac:dyDescent="0.2">
      <c r="A144" s="127" t="s">
        <v>17</v>
      </c>
      <c r="B144" s="123">
        <v>1</v>
      </c>
      <c r="C144" s="136">
        <v>0.46948356807511737</v>
      </c>
      <c r="D144" s="135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</row>
    <row r="145" spans="1:18" ht="13.5" customHeight="1" x14ac:dyDescent="0.2">
      <c r="A145" s="127" t="s">
        <v>18</v>
      </c>
      <c r="B145" s="123">
        <v>3</v>
      </c>
      <c r="C145" s="136">
        <v>1.4084507042253522</v>
      </c>
      <c r="D145" s="135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</row>
    <row r="146" spans="1:18" ht="13.5" customHeight="1" x14ac:dyDescent="0.2">
      <c r="A146" s="127" t="s">
        <v>19</v>
      </c>
      <c r="B146" s="123">
        <v>17</v>
      </c>
      <c r="C146" s="136">
        <v>7.981220657276995</v>
      </c>
      <c r="D146" s="135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</row>
    <row r="147" spans="1:18" ht="13.5" customHeight="1" x14ac:dyDescent="0.2">
      <c r="A147" s="127" t="s">
        <v>20</v>
      </c>
      <c r="B147" s="123">
        <v>31</v>
      </c>
      <c r="C147" s="136">
        <v>14.553990610328638</v>
      </c>
      <c r="D147" s="135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</row>
    <row r="148" spans="1:18" ht="13.5" customHeight="1" x14ac:dyDescent="0.2">
      <c r="A148" s="127" t="s">
        <v>21</v>
      </c>
      <c r="B148" s="123">
        <v>4</v>
      </c>
      <c r="C148" s="136">
        <v>1.8779342723004695</v>
      </c>
      <c r="D148" s="135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</row>
    <row r="149" spans="1:18" ht="13.5" customHeight="1" x14ac:dyDescent="0.2">
      <c r="A149" s="127" t="s">
        <v>22</v>
      </c>
      <c r="B149" s="123">
        <v>2</v>
      </c>
      <c r="C149" s="136">
        <v>0.93896713615023475</v>
      </c>
      <c r="D149" s="135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</row>
    <row r="150" spans="1:18" ht="13.5" customHeight="1" x14ac:dyDescent="0.2">
      <c r="A150" s="127" t="s">
        <v>23</v>
      </c>
      <c r="B150" s="123">
        <v>3</v>
      </c>
      <c r="C150" s="136">
        <v>1.4084507042253522</v>
      </c>
      <c r="D150" s="135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</row>
    <row r="151" spans="1:18" ht="13.5" customHeight="1" x14ac:dyDescent="0.2">
      <c r="A151" s="127" t="s">
        <v>24</v>
      </c>
      <c r="B151" s="123">
        <v>7</v>
      </c>
      <c r="C151" s="136">
        <v>3.286384976525822</v>
      </c>
      <c r="D151" s="135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</row>
    <row r="152" spans="1:18" ht="13.5" customHeight="1" x14ac:dyDescent="0.2">
      <c r="A152" s="127" t="s">
        <v>25</v>
      </c>
      <c r="B152" s="123">
        <v>5</v>
      </c>
      <c r="C152" s="136">
        <v>2.3474178403755865</v>
      </c>
      <c r="D152" s="135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</row>
    <row r="153" spans="1:18" ht="13.5" customHeight="1" x14ac:dyDescent="0.2">
      <c r="A153" s="127" t="s">
        <v>37</v>
      </c>
      <c r="B153" s="123">
        <v>8</v>
      </c>
      <c r="C153" s="136">
        <v>3.755868544600939</v>
      </c>
      <c r="D153" s="135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</row>
    <row r="154" spans="1:18" ht="13.5" customHeight="1" x14ac:dyDescent="0.2">
      <c r="A154" s="127" t="s">
        <v>26</v>
      </c>
      <c r="B154" s="123">
        <v>8</v>
      </c>
      <c r="C154" s="136">
        <v>3.755868544600939</v>
      </c>
      <c r="D154" s="135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</row>
    <row r="155" spans="1:18" ht="13.5" customHeight="1" x14ac:dyDescent="0.2">
      <c r="A155" s="127" t="s">
        <v>27</v>
      </c>
      <c r="B155" s="123">
        <v>1</v>
      </c>
      <c r="C155" s="136">
        <v>0.46948356807511737</v>
      </c>
      <c r="D155" s="135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</row>
    <row r="156" spans="1:18" ht="13.5" customHeight="1" x14ac:dyDescent="0.2">
      <c r="A156" s="127" t="s">
        <v>33</v>
      </c>
      <c r="B156" s="123">
        <v>1</v>
      </c>
      <c r="C156" s="136">
        <v>0.46948356807511737</v>
      </c>
      <c r="D156" s="135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</row>
    <row r="157" spans="1:18" ht="13.5" customHeight="1" x14ac:dyDescent="0.2">
      <c r="A157" s="148" t="s">
        <v>68</v>
      </c>
      <c r="B157" s="149">
        <v>213</v>
      </c>
      <c r="C157" s="153">
        <v>100</v>
      </c>
      <c r="D157" s="135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</row>
    <row r="158" spans="1:18" ht="34.5" customHeight="1" x14ac:dyDescent="0.2">
      <c r="A158" s="176" t="s">
        <v>77</v>
      </c>
      <c r="B158" s="176"/>
      <c r="C158" s="176"/>
      <c r="D158" s="124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</row>
    <row r="159" spans="1:18" ht="13.5" customHeight="1" x14ac:dyDescent="0.2">
      <c r="A159" s="120"/>
      <c r="B159" s="120"/>
      <c r="C159" s="120"/>
      <c r="D159" s="124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</row>
    <row r="160" spans="1:18" ht="13.5" customHeight="1" x14ac:dyDescent="0.2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</row>
    <row r="161" spans="1:18" ht="27.75" customHeight="1" x14ac:dyDescent="0.2">
      <c r="A161" s="172" t="s">
        <v>112</v>
      </c>
      <c r="B161" s="172"/>
      <c r="C161" s="172"/>
      <c r="D161" s="135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</row>
    <row r="162" spans="1:18" ht="13.5" customHeight="1" x14ac:dyDescent="0.2">
      <c r="A162" s="121"/>
      <c r="B162" s="131"/>
      <c r="C162" s="122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</row>
    <row r="163" spans="1:18" ht="13.5" customHeight="1" x14ac:dyDescent="0.2">
      <c r="A163" s="171" t="s">
        <v>11</v>
      </c>
      <c r="B163" s="170" t="s">
        <v>12</v>
      </c>
      <c r="C163" s="170"/>
      <c r="D163" s="11"/>
      <c r="E163" s="14"/>
    </row>
    <row r="164" spans="1:18" ht="23.25" customHeight="1" x14ac:dyDescent="0.2">
      <c r="A164" s="171"/>
      <c r="B164" s="3" t="s">
        <v>10</v>
      </c>
      <c r="C164" s="21" t="s">
        <v>50</v>
      </c>
      <c r="D164" s="12"/>
      <c r="E164" s="14"/>
    </row>
    <row r="165" spans="1:18" ht="13.5" customHeight="1" x14ac:dyDescent="0.2">
      <c r="A165" s="127" t="s">
        <v>16</v>
      </c>
      <c r="B165" s="123">
        <v>12</v>
      </c>
      <c r="C165" s="136">
        <v>29.268292682926827</v>
      </c>
      <c r="D165" s="135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</row>
    <row r="166" spans="1:18" ht="13.5" customHeight="1" x14ac:dyDescent="0.2">
      <c r="A166" s="127" t="s">
        <v>18</v>
      </c>
      <c r="B166" s="123">
        <v>5</v>
      </c>
      <c r="C166" s="136">
        <v>12.195121951219512</v>
      </c>
      <c r="D166" s="135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</row>
    <row r="167" spans="1:18" ht="13.5" customHeight="1" x14ac:dyDescent="0.2">
      <c r="A167" s="127" t="s">
        <v>20</v>
      </c>
      <c r="B167" s="123">
        <v>4</v>
      </c>
      <c r="C167" s="136">
        <v>9.7560975609756095</v>
      </c>
      <c r="D167" s="135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</row>
    <row r="168" spans="1:18" ht="13.5" customHeight="1" x14ac:dyDescent="0.2">
      <c r="A168" s="127" t="s">
        <v>28</v>
      </c>
      <c r="B168" s="123">
        <v>8</v>
      </c>
      <c r="C168" s="136">
        <v>19.512195121951219</v>
      </c>
      <c r="D168" s="135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</row>
    <row r="169" spans="1:18" ht="13.5" customHeight="1" x14ac:dyDescent="0.2">
      <c r="A169" s="127" t="s">
        <v>30</v>
      </c>
      <c r="B169" s="123">
        <v>2</v>
      </c>
      <c r="C169" s="136">
        <v>4.8780487804878048</v>
      </c>
      <c r="D169" s="135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</row>
    <row r="170" spans="1:18" ht="13.5" customHeight="1" x14ac:dyDescent="0.2">
      <c r="A170" s="127" t="s">
        <v>33</v>
      </c>
      <c r="B170" s="123">
        <v>10</v>
      </c>
      <c r="C170" s="136">
        <v>24.390243902439025</v>
      </c>
      <c r="D170" s="135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</row>
    <row r="171" spans="1:18" ht="13.5" customHeight="1" x14ac:dyDescent="0.2">
      <c r="A171" s="148" t="s">
        <v>68</v>
      </c>
      <c r="B171" s="149">
        <v>41</v>
      </c>
      <c r="C171" s="153">
        <v>100</v>
      </c>
      <c r="D171" s="135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</row>
    <row r="172" spans="1:18" ht="26.25" customHeight="1" x14ac:dyDescent="0.2">
      <c r="A172" s="177" t="s">
        <v>82</v>
      </c>
      <c r="B172" s="177"/>
      <c r="C172" s="177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</row>
    <row r="175" spans="1:18" ht="27" customHeight="1" x14ac:dyDescent="0.25">
      <c r="A175" s="173" t="s">
        <v>113</v>
      </c>
      <c r="B175" s="173"/>
      <c r="C175" s="173"/>
      <c r="D175" s="13"/>
      <c r="E175" s="14"/>
    </row>
    <row r="176" spans="1:18" ht="13.5" customHeight="1" x14ac:dyDescent="0.25">
      <c r="A176" s="15"/>
      <c r="C176" s="14"/>
      <c r="D176" s="16"/>
      <c r="E176" s="14"/>
    </row>
    <row r="177" spans="1:18" ht="13.5" customHeight="1" x14ac:dyDescent="0.2">
      <c r="A177" s="171" t="s">
        <v>11</v>
      </c>
      <c r="B177" s="170" t="s">
        <v>12</v>
      </c>
      <c r="C177" s="170"/>
      <c r="D177" s="11"/>
      <c r="E177" s="14"/>
    </row>
    <row r="178" spans="1:18" ht="22.5" customHeight="1" x14ac:dyDescent="0.2">
      <c r="A178" s="171"/>
      <c r="B178" s="3" t="s">
        <v>10</v>
      </c>
      <c r="C178" s="21" t="s">
        <v>50</v>
      </c>
      <c r="D178" s="12"/>
      <c r="E178" s="14"/>
    </row>
    <row r="179" spans="1:18" ht="13.5" customHeight="1" x14ac:dyDescent="0.2">
      <c r="A179" s="127" t="s">
        <v>23</v>
      </c>
      <c r="B179" s="123">
        <v>31</v>
      </c>
      <c r="C179" s="136">
        <v>5.5555555555555554</v>
      </c>
      <c r="D179" s="135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</row>
    <row r="180" spans="1:18" ht="13.5" customHeight="1" x14ac:dyDescent="0.2">
      <c r="A180" s="127" t="s">
        <v>26</v>
      </c>
      <c r="B180" s="123">
        <v>5</v>
      </c>
      <c r="C180" s="136">
        <v>0.8960573476702508</v>
      </c>
      <c r="D180" s="135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</row>
    <row r="181" spans="1:18" ht="13.5" customHeight="1" x14ac:dyDescent="0.2">
      <c r="A181" s="127" t="s">
        <v>27</v>
      </c>
      <c r="B181" s="123">
        <v>2</v>
      </c>
      <c r="C181" s="136">
        <v>0.35842293906810035</v>
      </c>
      <c r="D181" s="135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</row>
    <row r="182" spans="1:18" ht="13.5" customHeight="1" x14ac:dyDescent="0.2">
      <c r="A182" s="127" t="s">
        <v>28</v>
      </c>
      <c r="B182" s="123">
        <v>92</v>
      </c>
      <c r="C182" s="136">
        <v>16.487455197132618</v>
      </c>
      <c r="D182" s="135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</row>
    <row r="183" spans="1:18" ht="13.5" customHeight="1" x14ac:dyDescent="0.2">
      <c r="A183" s="127" t="s">
        <v>29</v>
      </c>
      <c r="B183" s="123">
        <v>5</v>
      </c>
      <c r="C183" s="136">
        <v>0.8960573476702508</v>
      </c>
      <c r="D183" s="135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</row>
    <row r="184" spans="1:18" ht="13.5" customHeight="1" x14ac:dyDescent="0.2">
      <c r="A184" s="127" t="s">
        <v>30</v>
      </c>
      <c r="B184" s="123">
        <v>146</v>
      </c>
      <c r="C184" s="136">
        <v>26.16487455197133</v>
      </c>
      <c r="D184" s="135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</row>
    <row r="185" spans="1:18" ht="13.5" customHeight="1" x14ac:dyDescent="0.2">
      <c r="A185" s="127" t="s">
        <v>31</v>
      </c>
      <c r="B185" s="123">
        <v>19</v>
      </c>
      <c r="C185" s="136">
        <v>3.4050179211469538</v>
      </c>
      <c r="D185" s="135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</row>
    <row r="186" spans="1:18" ht="13.5" customHeight="1" x14ac:dyDescent="0.2">
      <c r="A186" s="127" t="s">
        <v>32</v>
      </c>
      <c r="B186" s="123">
        <v>4</v>
      </c>
      <c r="C186" s="136">
        <v>0.71684587813620071</v>
      </c>
      <c r="D186" s="135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</row>
    <row r="187" spans="1:18" ht="13.5" customHeight="1" x14ac:dyDescent="0.2">
      <c r="A187" s="127" t="s">
        <v>33</v>
      </c>
      <c r="B187" s="123">
        <v>254</v>
      </c>
      <c r="C187" s="136">
        <v>45.519713261648747</v>
      </c>
      <c r="D187" s="135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</row>
    <row r="188" spans="1:18" ht="13.5" customHeight="1" x14ac:dyDescent="0.2">
      <c r="A188" s="148" t="s">
        <v>68</v>
      </c>
      <c r="B188" s="149">
        <v>558</v>
      </c>
      <c r="C188" s="153">
        <v>100</v>
      </c>
      <c r="D188" s="135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</row>
    <row r="189" spans="1:18" ht="25.5" customHeight="1" x14ac:dyDescent="0.2">
      <c r="A189" s="176" t="s">
        <v>79</v>
      </c>
      <c r="B189" s="176"/>
      <c r="C189" s="176"/>
      <c r="D189" s="124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</row>
  </sheetData>
  <mergeCells count="24">
    <mergeCell ref="A189:C189"/>
    <mergeCell ref="A175:C175"/>
    <mergeCell ref="A109:C109"/>
    <mergeCell ref="A35:C35"/>
    <mergeCell ref="B37:C37"/>
    <mergeCell ref="A136:C136"/>
    <mergeCell ref="A177:A178"/>
    <mergeCell ref="B177:C177"/>
    <mergeCell ref="A5:A6"/>
    <mergeCell ref="B5:C5"/>
    <mergeCell ref="A37:A38"/>
    <mergeCell ref="A33:C33"/>
    <mergeCell ref="A172:C172"/>
    <mergeCell ref="A3:C3"/>
    <mergeCell ref="A112:C112"/>
    <mergeCell ref="A163:A164"/>
    <mergeCell ref="B163:C163"/>
    <mergeCell ref="A114:A115"/>
    <mergeCell ref="B114:C114"/>
    <mergeCell ref="A138:A139"/>
    <mergeCell ref="B138:C138"/>
    <mergeCell ref="A134:C134"/>
    <mergeCell ref="A161:C161"/>
    <mergeCell ref="A158:C158"/>
  </mergeCells>
  <phoneticPr fontId="14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V224"/>
  <sheetViews>
    <sheetView workbookViewId="0"/>
  </sheetViews>
  <sheetFormatPr defaultColWidth="9.33203125" defaultRowHeight="13.5" customHeight="1" x14ac:dyDescent="0.2"/>
  <cols>
    <col min="1" max="1" width="53.44140625" style="27" customWidth="1"/>
    <col min="2" max="3" width="14.33203125" style="27" customWidth="1"/>
    <col min="4" max="4" width="13.6640625" style="27" customWidth="1"/>
    <col min="5" max="16384" width="9.33203125" style="27"/>
  </cols>
  <sheetData>
    <row r="3" spans="1:17" s="1" customFormat="1" ht="25.5" customHeight="1" x14ac:dyDescent="0.25">
      <c r="A3" s="173" t="s">
        <v>95</v>
      </c>
      <c r="B3" s="173"/>
      <c r="C3" s="173"/>
      <c r="D3" s="13"/>
      <c r="E3" s="14"/>
    </row>
    <row r="4" spans="1:17" s="1" customFormat="1" ht="13.5" customHeight="1" x14ac:dyDescent="0.2">
      <c r="C4" s="14"/>
      <c r="D4" s="16"/>
      <c r="E4" s="14"/>
    </row>
    <row r="5" spans="1:17" s="1" customFormat="1" ht="13.5" customHeight="1" x14ac:dyDescent="0.2">
      <c r="A5" s="171" t="s">
        <v>11</v>
      </c>
      <c r="B5" s="170" t="s">
        <v>12</v>
      </c>
      <c r="C5" s="170"/>
      <c r="D5" s="11"/>
      <c r="E5" s="14"/>
    </row>
    <row r="6" spans="1:17" s="1" customFormat="1" ht="27.75" customHeight="1" x14ac:dyDescent="0.2">
      <c r="A6" s="171"/>
      <c r="B6" s="3" t="s">
        <v>10</v>
      </c>
      <c r="C6" s="21" t="s">
        <v>50</v>
      </c>
      <c r="D6" s="12"/>
      <c r="E6" s="14"/>
    </row>
    <row r="7" spans="1:17" ht="13.5" customHeight="1" x14ac:dyDescent="0.2">
      <c r="A7" s="137" t="s">
        <v>8</v>
      </c>
      <c r="B7" s="94">
        <v>5</v>
      </c>
      <c r="C7" s="138">
        <v>0.21588946459412781</v>
      </c>
      <c r="D7" s="90"/>
      <c r="E7" s="91"/>
      <c r="F7" s="92"/>
      <c r="G7" s="92"/>
      <c r="H7" s="91"/>
      <c r="I7" s="93"/>
      <c r="J7" s="93"/>
      <c r="K7" s="93"/>
      <c r="L7" s="93"/>
      <c r="M7" s="93"/>
      <c r="N7" s="93"/>
      <c r="O7" s="93"/>
      <c r="P7" s="93"/>
      <c r="Q7" s="93"/>
    </row>
    <row r="8" spans="1:17" ht="13.5" customHeight="1" x14ac:dyDescent="0.2">
      <c r="A8" s="137" t="s">
        <v>14</v>
      </c>
      <c r="B8" s="94">
        <v>64</v>
      </c>
      <c r="C8" s="138">
        <v>2.7633851468048358</v>
      </c>
      <c r="D8" s="90"/>
      <c r="E8" s="91"/>
      <c r="F8" s="92"/>
      <c r="G8" s="92"/>
      <c r="H8" s="91"/>
      <c r="I8" s="93"/>
      <c r="J8" s="93"/>
      <c r="K8" s="93"/>
      <c r="L8" s="93"/>
      <c r="M8" s="93"/>
      <c r="N8" s="93"/>
      <c r="O8" s="93"/>
      <c r="P8" s="93"/>
      <c r="Q8" s="93"/>
    </row>
    <row r="9" spans="1:17" ht="13.5" customHeight="1" x14ac:dyDescent="0.2">
      <c r="A9" s="137" t="s">
        <v>15</v>
      </c>
      <c r="B9" s="94">
        <v>3</v>
      </c>
      <c r="C9" s="138">
        <v>0.1295336787564767</v>
      </c>
      <c r="D9" s="90"/>
      <c r="E9" s="91"/>
      <c r="F9" s="92"/>
      <c r="G9" s="92"/>
      <c r="H9" s="91"/>
      <c r="I9" s="93"/>
      <c r="J9" s="93"/>
      <c r="K9" s="93"/>
      <c r="L9" s="93"/>
      <c r="M9" s="93"/>
      <c r="N9" s="93"/>
      <c r="O9" s="93"/>
      <c r="P9" s="93"/>
      <c r="Q9" s="93"/>
    </row>
    <row r="10" spans="1:17" ht="13.5" customHeight="1" x14ac:dyDescent="0.2">
      <c r="A10" s="137" t="s">
        <v>16</v>
      </c>
      <c r="B10" s="94">
        <v>805</v>
      </c>
      <c r="C10" s="138">
        <v>34.758203799654574</v>
      </c>
      <c r="D10" s="90"/>
      <c r="E10" s="91"/>
      <c r="F10" s="92"/>
      <c r="G10" s="92"/>
      <c r="H10" s="91"/>
      <c r="I10" s="93"/>
      <c r="J10" s="93"/>
      <c r="K10" s="93"/>
      <c r="L10" s="93"/>
      <c r="M10" s="93"/>
      <c r="N10" s="93"/>
      <c r="O10" s="93"/>
      <c r="P10" s="93"/>
      <c r="Q10" s="93"/>
    </row>
    <row r="11" spans="1:17" ht="13.5" customHeight="1" x14ac:dyDescent="0.2">
      <c r="A11" s="137" t="s">
        <v>17</v>
      </c>
      <c r="B11" s="94">
        <v>1</v>
      </c>
      <c r="C11" s="138">
        <v>4.317789291882556E-2</v>
      </c>
      <c r="D11" s="90"/>
      <c r="E11" s="95"/>
      <c r="F11" s="95"/>
      <c r="G11" s="95"/>
      <c r="H11" s="95"/>
      <c r="I11" s="93"/>
      <c r="J11" s="93"/>
      <c r="K11" s="93"/>
      <c r="L11" s="93"/>
      <c r="M11" s="93"/>
      <c r="N11" s="93"/>
      <c r="O11" s="93"/>
      <c r="P11" s="93"/>
      <c r="Q11" s="93"/>
    </row>
    <row r="12" spans="1:17" ht="13.5" customHeight="1" x14ac:dyDescent="0.2">
      <c r="A12" s="137" t="s">
        <v>18</v>
      </c>
      <c r="B12" s="94">
        <v>134</v>
      </c>
      <c r="C12" s="138">
        <v>5.785837651122625</v>
      </c>
      <c r="D12" s="90"/>
      <c r="E12" s="95"/>
      <c r="F12" s="95"/>
      <c r="G12" s="95"/>
      <c r="H12" s="95"/>
      <c r="I12" s="93"/>
      <c r="J12" s="93"/>
      <c r="K12" s="93"/>
      <c r="L12" s="93"/>
      <c r="M12" s="93"/>
      <c r="N12" s="93"/>
      <c r="O12" s="93"/>
      <c r="P12" s="93"/>
      <c r="Q12" s="93"/>
    </row>
    <row r="13" spans="1:17" ht="13.5" customHeight="1" x14ac:dyDescent="0.2">
      <c r="A13" s="137" t="s">
        <v>19</v>
      </c>
      <c r="B13" s="94">
        <v>177</v>
      </c>
      <c r="C13" s="138">
        <v>7.642487046632124</v>
      </c>
      <c r="D13" s="90"/>
      <c r="E13" s="95"/>
      <c r="F13" s="95"/>
      <c r="G13" s="95"/>
      <c r="H13" s="95"/>
      <c r="I13" s="93"/>
      <c r="J13" s="93"/>
      <c r="K13" s="93"/>
      <c r="L13" s="93"/>
      <c r="M13" s="93"/>
      <c r="N13" s="93"/>
      <c r="O13" s="93"/>
      <c r="P13" s="93"/>
      <c r="Q13" s="93"/>
    </row>
    <row r="14" spans="1:17" ht="13.5" customHeight="1" x14ac:dyDescent="0.2">
      <c r="A14" s="137" t="s">
        <v>83</v>
      </c>
      <c r="B14" s="94">
        <v>2</v>
      </c>
      <c r="C14" s="138">
        <v>8.6355785837651119E-2</v>
      </c>
      <c r="D14" s="90"/>
      <c r="E14" s="95"/>
      <c r="F14" s="95"/>
      <c r="G14" s="95"/>
      <c r="H14" s="95"/>
      <c r="I14" s="93"/>
      <c r="J14" s="93"/>
      <c r="K14" s="93"/>
      <c r="L14" s="93"/>
      <c r="M14" s="93"/>
      <c r="N14" s="93"/>
      <c r="O14" s="93"/>
      <c r="P14" s="93"/>
      <c r="Q14" s="93"/>
    </row>
    <row r="15" spans="1:17" ht="13.5" customHeight="1" x14ac:dyDescent="0.2">
      <c r="A15" s="137" t="s">
        <v>20</v>
      </c>
      <c r="B15" s="94">
        <v>45</v>
      </c>
      <c r="C15" s="138">
        <v>1.9430051813471503</v>
      </c>
      <c r="D15" s="90"/>
      <c r="E15" s="95"/>
      <c r="F15" s="95"/>
      <c r="G15" s="95"/>
      <c r="H15" s="95"/>
      <c r="I15" s="93"/>
      <c r="J15" s="93"/>
      <c r="K15" s="93"/>
      <c r="L15" s="93"/>
      <c r="M15" s="93"/>
      <c r="N15" s="93"/>
      <c r="O15" s="93"/>
      <c r="P15" s="93"/>
      <c r="Q15" s="93"/>
    </row>
    <row r="16" spans="1:17" ht="13.5" customHeight="1" x14ac:dyDescent="0.2">
      <c r="A16" s="137" t="s">
        <v>21</v>
      </c>
      <c r="B16" s="94">
        <v>79</v>
      </c>
      <c r="C16" s="138">
        <v>3.4110535405872193</v>
      </c>
      <c r="D16" s="90"/>
      <c r="E16" s="95"/>
      <c r="F16" s="95"/>
      <c r="G16" s="95"/>
      <c r="H16" s="95"/>
      <c r="I16" s="93"/>
      <c r="J16" s="93"/>
      <c r="K16" s="93"/>
      <c r="L16" s="93"/>
      <c r="M16" s="93"/>
      <c r="N16" s="93"/>
      <c r="O16" s="93"/>
      <c r="P16" s="93"/>
      <c r="Q16" s="93"/>
    </row>
    <row r="17" spans="1:17" ht="13.5" customHeight="1" x14ac:dyDescent="0.2">
      <c r="A17" s="137" t="s">
        <v>22</v>
      </c>
      <c r="B17" s="94">
        <v>10</v>
      </c>
      <c r="C17" s="138">
        <v>0.43177892918825561</v>
      </c>
      <c r="D17" s="90"/>
      <c r="E17" s="95"/>
      <c r="F17" s="95"/>
      <c r="G17" s="95"/>
      <c r="H17" s="95"/>
      <c r="I17" s="93"/>
      <c r="J17" s="93"/>
      <c r="K17" s="93"/>
      <c r="L17" s="93"/>
      <c r="M17" s="93"/>
      <c r="N17" s="93"/>
      <c r="O17" s="93"/>
      <c r="P17" s="93"/>
      <c r="Q17" s="93"/>
    </row>
    <row r="18" spans="1:17" ht="13.5" customHeight="1" x14ac:dyDescent="0.2">
      <c r="A18" s="137" t="s">
        <v>23</v>
      </c>
      <c r="B18" s="94">
        <v>183</v>
      </c>
      <c r="C18" s="138">
        <v>7.9015544041450783</v>
      </c>
      <c r="D18" s="90"/>
      <c r="E18" s="95"/>
      <c r="F18" s="95"/>
      <c r="G18" s="95"/>
      <c r="H18" s="95"/>
      <c r="I18" s="93"/>
      <c r="J18" s="93"/>
      <c r="K18" s="93"/>
      <c r="L18" s="93"/>
      <c r="M18" s="93"/>
      <c r="N18" s="93"/>
      <c r="O18" s="93"/>
      <c r="P18" s="93"/>
      <c r="Q18" s="93"/>
    </row>
    <row r="19" spans="1:17" ht="13.5" customHeight="1" x14ac:dyDescent="0.2">
      <c r="A19" s="137" t="s">
        <v>24</v>
      </c>
      <c r="B19" s="94">
        <v>17</v>
      </c>
      <c r="C19" s="138">
        <v>0.73402417962003452</v>
      </c>
      <c r="D19" s="90"/>
      <c r="E19" s="95"/>
      <c r="F19" s="95"/>
      <c r="G19" s="95"/>
      <c r="H19" s="95"/>
      <c r="I19" s="93"/>
      <c r="J19" s="93"/>
      <c r="K19" s="93"/>
      <c r="L19" s="93"/>
      <c r="M19" s="93"/>
      <c r="N19" s="93"/>
      <c r="O19" s="93"/>
      <c r="P19" s="93"/>
      <c r="Q19" s="93"/>
    </row>
    <row r="20" spans="1:17" ht="13.5" customHeight="1" x14ac:dyDescent="0.2">
      <c r="A20" s="137" t="s">
        <v>25</v>
      </c>
      <c r="B20" s="94">
        <v>5</v>
      </c>
      <c r="C20" s="138">
        <v>0.21588946459412781</v>
      </c>
      <c r="D20" s="90"/>
      <c r="E20" s="95"/>
      <c r="F20" s="95"/>
      <c r="G20" s="95"/>
      <c r="H20" s="95"/>
      <c r="I20" s="93"/>
      <c r="J20" s="93"/>
      <c r="K20" s="93"/>
      <c r="L20" s="93"/>
      <c r="M20" s="93"/>
      <c r="N20" s="93"/>
      <c r="O20" s="93"/>
      <c r="P20" s="93"/>
      <c r="Q20" s="93"/>
    </row>
    <row r="21" spans="1:17" ht="13.5" customHeight="1" x14ac:dyDescent="0.2">
      <c r="A21" s="137" t="s">
        <v>37</v>
      </c>
      <c r="B21" s="94">
        <v>15</v>
      </c>
      <c r="C21" s="138">
        <v>0.64766839378238339</v>
      </c>
      <c r="D21" s="90"/>
      <c r="E21" s="95"/>
      <c r="F21" s="95"/>
      <c r="G21" s="95"/>
      <c r="H21" s="95"/>
      <c r="I21" s="93"/>
      <c r="J21" s="93"/>
      <c r="K21" s="93"/>
      <c r="L21" s="93"/>
      <c r="M21" s="93"/>
      <c r="N21" s="93"/>
      <c r="O21" s="93"/>
      <c r="P21" s="93"/>
      <c r="Q21" s="93"/>
    </row>
    <row r="22" spans="1:17" ht="13.5" customHeight="1" x14ac:dyDescent="0.2">
      <c r="A22" s="137" t="s">
        <v>26</v>
      </c>
      <c r="B22" s="94">
        <v>7</v>
      </c>
      <c r="C22" s="138">
        <v>0.30224525043177897</v>
      </c>
      <c r="D22" s="90"/>
      <c r="E22" s="95"/>
      <c r="F22" s="95"/>
      <c r="G22" s="95"/>
      <c r="H22" s="95"/>
      <c r="I22" s="93"/>
      <c r="J22" s="93"/>
      <c r="K22" s="93"/>
      <c r="L22" s="93"/>
      <c r="M22" s="93"/>
      <c r="N22" s="93"/>
      <c r="O22" s="93"/>
      <c r="P22" s="93"/>
      <c r="Q22" s="93"/>
    </row>
    <row r="23" spans="1:17" ht="13.5" customHeight="1" x14ac:dyDescent="0.2">
      <c r="A23" s="137" t="s">
        <v>27</v>
      </c>
      <c r="B23" s="94">
        <v>8</v>
      </c>
      <c r="C23" s="138">
        <v>0.34542314335060448</v>
      </c>
      <c r="D23" s="90"/>
      <c r="E23" s="95"/>
      <c r="F23" s="95"/>
      <c r="G23" s="95"/>
      <c r="H23" s="95"/>
      <c r="I23" s="93"/>
      <c r="J23" s="93"/>
      <c r="K23" s="93"/>
      <c r="L23" s="93"/>
      <c r="M23" s="93"/>
      <c r="N23" s="93"/>
      <c r="O23" s="93"/>
      <c r="P23" s="93"/>
      <c r="Q23" s="93"/>
    </row>
    <row r="24" spans="1:17" ht="13.5" customHeight="1" x14ac:dyDescent="0.2">
      <c r="A24" s="137" t="s">
        <v>28</v>
      </c>
      <c r="B24" s="94">
        <v>114</v>
      </c>
      <c r="C24" s="138">
        <v>4.9222797927461137</v>
      </c>
      <c r="D24" s="90"/>
      <c r="E24" s="95"/>
      <c r="F24" s="95"/>
      <c r="G24" s="95"/>
      <c r="H24" s="95"/>
      <c r="I24" s="93"/>
      <c r="J24" s="93"/>
      <c r="K24" s="93"/>
      <c r="L24" s="93"/>
      <c r="M24" s="93"/>
      <c r="N24" s="93"/>
      <c r="O24" s="93"/>
      <c r="P24" s="93"/>
      <c r="Q24" s="93"/>
    </row>
    <row r="25" spans="1:17" ht="13.5" customHeight="1" x14ac:dyDescent="0.2">
      <c r="A25" s="137" t="s">
        <v>84</v>
      </c>
      <c r="B25" s="94">
        <v>8</v>
      </c>
      <c r="C25" s="138">
        <v>0.34542314335060448</v>
      </c>
      <c r="D25" s="90"/>
      <c r="E25" s="95"/>
      <c r="F25" s="95"/>
      <c r="G25" s="95"/>
      <c r="H25" s="95"/>
      <c r="I25" s="93"/>
      <c r="J25" s="93"/>
      <c r="K25" s="93"/>
      <c r="L25" s="93"/>
      <c r="M25" s="93"/>
      <c r="N25" s="93"/>
      <c r="O25" s="93"/>
      <c r="P25" s="93"/>
      <c r="Q25" s="93"/>
    </row>
    <row r="26" spans="1:17" ht="13.5" customHeight="1" x14ac:dyDescent="0.2">
      <c r="A26" s="137" t="s">
        <v>29</v>
      </c>
      <c r="B26" s="94">
        <v>38</v>
      </c>
      <c r="C26" s="138">
        <v>1.6407599309153715</v>
      </c>
      <c r="D26" s="90"/>
      <c r="E26" s="91"/>
      <c r="F26" s="92"/>
      <c r="G26" s="92"/>
      <c r="H26" s="91"/>
      <c r="I26" s="93"/>
      <c r="J26" s="93"/>
      <c r="K26" s="93"/>
      <c r="L26" s="93"/>
      <c r="M26" s="93"/>
      <c r="N26" s="93"/>
      <c r="O26" s="93"/>
      <c r="P26" s="93"/>
      <c r="Q26" s="93"/>
    </row>
    <row r="27" spans="1:17" ht="13.5" customHeight="1" x14ac:dyDescent="0.2">
      <c r="A27" s="137" t="s">
        <v>30</v>
      </c>
      <c r="B27" s="94">
        <v>248</v>
      </c>
      <c r="C27" s="138">
        <v>10.708117443868739</v>
      </c>
      <c r="D27" s="90"/>
      <c r="E27" s="91"/>
      <c r="F27" s="92"/>
      <c r="G27" s="92"/>
      <c r="H27" s="91"/>
      <c r="I27" s="93"/>
      <c r="J27" s="93"/>
      <c r="K27" s="93"/>
      <c r="L27" s="93"/>
      <c r="M27" s="93"/>
      <c r="N27" s="93"/>
      <c r="O27" s="93"/>
      <c r="P27" s="93"/>
      <c r="Q27" s="93"/>
    </row>
    <row r="28" spans="1:17" ht="13.5" customHeight="1" x14ac:dyDescent="0.2">
      <c r="A28" s="137" t="s">
        <v>31</v>
      </c>
      <c r="B28" s="94">
        <v>22</v>
      </c>
      <c r="C28" s="138">
        <v>0.94991364421416236</v>
      </c>
      <c r="D28" s="95"/>
      <c r="E28" s="91"/>
      <c r="F28" s="92"/>
      <c r="G28" s="92"/>
      <c r="H28" s="91"/>
      <c r="I28" s="93"/>
      <c r="J28" s="93"/>
      <c r="K28" s="93"/>
      <c r="L28" s="93"/>
      <c r="M28" s="93"/>
      <c r="N28" s="93"/>
      <c r="O28" s="93"/>
      <c r="P28" s="93"/>
      <c r="Q28" s="93"/>
    </row>
    <row r="29" spans="1:17" ht="13.5" customHeight="1" x14ac:dyDescent="0.2">
      <c r="A29" s="137" t="s">
        <v>32</v>
      </c>
      <c r="B29" s="94">
        <v>16</v>
      </c>
      <c r="C29" s="138">
        <v>0.69084628670120896</v>
      </c>
      <c r="D29" s="95"/>
      <c r="E29" s="91"/>
      <c r="F29" s="92"/>
      <c r="G29" s="92"/>
      <c r="H29" s="91"/>
      <c r="I29" s="93"/>
      <c r="J29" s="93"/>
      <c r="K29" s="93"/>
      <c r="L29" s="93"/>
      <c r="M29" s="93"/>
      <c r="N29" s="93"/>
      <c r="O29" s="93"/>
      <c r="P29" s="93"/>
      <c r="Q29" s="93"/>
    </row>
    <row r="30" spans="1:17" ht="13.5" customHeight="1" x14ac:dyDescent="0.2">
      <c r="A30" s="137" t="s">
        <v>39</v>
      </c>
      <c r="B30" s="94">
        <v>6</v>
      </c>
      <c r="C30" s="138">
        <v>0.2590673575129534</v>
      </c>
      <c r="D30" s="95"/>
      <c r="E30" s="91"/>
      <c r="F30" s="92"/>
      <c r="G30" s="92"/>
      <c r="H30" s="91"/>
      <c r="I30" s="93"/>
      <c r="J30" s="93"/>
      <c r="K30" s="93"/>
      <c r="L30" s="93"/>
      <c r="M30" s="93"/>
      <c r="N30" s="93"/>
      <c r="O30" s="93"/>
      <c r="P30" s="93"/>
      <c r="Q30" s="93"/>
    </row>
    <row r="31" spans="1:17" ht="13.5" customHeight="1" x14ac:dyDescent="0.2">
      <c r="A31" s="137" t="s">
        <v>9</v>
      </c>
      <c r="B31" s="94">
        <v>7</v>
      </c>
      <c r="C31" s="138">
        <v>0.30224525043177897</v>
      </c>
      <c r="D31" s="95"/>
      <c r="E31" s="95"/>
      <c r="F31" s="95"/>
      <c r="G31" s="95"/>
      <c r="H31" s="95"/>
      <c r="I31" s="93"/>
      <c r="J31" s="93"/>
      <c r="K31" s="93"/>
      <c r="L31" s="93"/>
      <c r="M31" s="93"/>
      <c r="N31" s="93"/>
      <c r="O31" s="93"/>
      <c r="P31" s="93"/>
      <c r="Q31" s="93"/>
    </row>
    <row r="32" spans="1:17" ht="13.5" customHeight="1" x14ac:dyDescent="0.2">
      <c r="A32" s="137" t="s">
        <v>33</v>
      </c>
      <c r="B32" s="94">
        <v>297</v>
      </c>
      <c r="C32" s="138">
        <v>12.823834196891193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22" ht="13.5" customHeight="1" x14ac:dyDescent="0.2">
      <c r="A33" s="139" t="s">
        <v>34</v>
      </c>
      <c r="B33" s="140">
        <v>2316</v>
      </c>
      <c r="C33" s="138">
        <v>100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1:22" ht="13.5" customHeight="1" x14ac:dyDescent="0.2">
      <c r="A34" s="141" t="s">
        <v>35</v>
      </c>
      <c r="B34" s="142">
        <v>6807</v>
      </c>
      <c r="C34" s="138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</row>
    <row r="35" spans="1:22" ht="33" customHeight="1" x14ac:dyDescent="0.2">
      <c r="A35" s="178" t="s">
        <v>1</v>
      </c>
      <c r="B35" s="178"/>
      <c r="C35" s="178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</row>
    <row r="36" spans="1:22" ht="13.5" customHeight="1" x14ac:dyDescent="0.2">
      <c r="A36" s="89"/>
      <c r="B36" s="89"/>
      <c r="C36" s="89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</row>
    <row r="37" spans="1:22" ht="13.5" customHeight="1" x14ac:dyDescent="0.2">
      <c r="A37" s="89"/>
      <c r="B37" s="89"/>
      <c r="C37" s="89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</row>
    <row r="38" spans="1:22" ht="28.5" customHeight="1" x14ac:dyDescent="0.2">
      <c r="A38" s="174" t="s">
        <v>98</v>
      </c>
      <c r="B38" s="174"/>
      <c r="C38" s="174"/>
      <c r="D38" s="38"/>
      <c r="E38" s="3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:22" ht="13.5" customHeight="1" x14ac:dyDescent="0.2">
      <c r="A39" s="28"/>
      <c r="B39" s="29"/>
      <c r="C39" s="30"/>
      <c r="D39" s="25"/>
      <c r="E39" s="25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22" s="1" customFormat="1" ht="13.5" customHeight="1" x14ac:dyDescent="0.2">
      <c r="A40" s="171" t="s">
        <v>11</v>
      </c>
      <c r="B40" s="170" t="s">
        <v>12</v>
      </c>
      <c r="C40" s="170"/>
      <c r="D40" s="11"/>
      <c r="E40" s="14"/>
    </row>
    <row r="41" spans="1:22" s="1" customFormat="1" ht="19.5" customHeight="1" x14ac:dyDescent="0.2">
      <c r="A41" s="171"/>
      <c r="B41" s="3" t="s">
        <v>10</v>
      </c>
      <c r="C41" s="21" t="s">
        <v>50</v>
      </c>
      <c r="D41" s="12"/>
      <c r="E41" s="14"/>
    </row>
    <row r="42" spans="1:22" s="102" customFormat="1" ht="13.5" customHeight="1" x14ac:dyDescent="0.2">
      <c r="A42" s="144" t="s">
        <v>96</v>
      </c>
      <c r="B42" s="98">
        <v>619</v>
      </c>
      <c r="C42" s="145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</row>
    <row r="43" spans="1:22" ht="13.5" customHeight="1" x14ac:dyDescent="0.2">
      <c r="A43" s="137" t="s">
        <v>16</v>
      </c>
      <c r="B43" s="94">
        <v>2</v>
      </c>
      <c r="C43" s="138">
        <v>0.32310177705977383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</row>
    <row r="44" spans="1:22" ht="13.5" customHeight="1" x14ac:dyDescent="0.2">
      <c r="A44" s="137" t="s">
        <v>18</v>
      </c>
      <c r="B44" s="94">
        <v>3</v>
      </c>
      <c r="C44" s="138">
        <v>0.48465266558966075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</row>
    <row r="45" spans="1:22" ht="13.5" customHeight="1" x14ac:dyDescent="0.2">
      <c r="A45" s="137" t="s">
        <v>23</v>
      </c>
      <c r="B45" s="94">
        <v>114</v>
      </c>
      <c r="C45" s="138">
        <v>18.416801292407108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</row>
    <row r="46" spans="1:22" ht="13.5" customHeight="1" x14ac:dyDescent="0.2">
      <c r="A46" s="137" t="s">
        <v>0</v>
      </c>
      <c r="B46" s="94">
        <v>1</v>
      </c>
      <c r="C46" s="138">
        <v>0.16155088852988692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</row>
    <row r="47" spans="1:22" ht="13.5" customHeight="1" x14ac:dyDescent="0.2">
      <c r="A47" s="137" t="s">
        <v>27</v>
      </c>
      <c r="B47" s="94">
        <v>4</v>
      </c>
      <c r="C47" s="138">
        <v>0.64620355411954766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</row>
    <row r="48" spans="1:22" ht="13.5" customHeight="1" x14ac:dyDescent="0.2">
      <c r="A48" s="137" t="s">
        <v>28</v>
      </c>
      <c r="B48" s="94">
        <v>56</v>
      </c>
      <c r="C48" s="138">
        <v>9.0468497576736659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</row>
    <row r="49" spans="1:17" ht="13.5" customHeight="1" x14ac:dyDescent="0.2">
      <c r="A49" s="137" t="s">
        <v>29</v>
      </c>
      <c r="B49" s="94">
        <v>3</v>
      </c>
      <c r="C49" s="138">
        <v>0.48465266558966075</v>
      </c>
      <c r="D49" s="95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</row>
    <row r="50" spans="1:17" ht="13.5" customHeight="1" x14ac:dyDescent="0.2">
      <c r="A50" s="137" t="s">
        <v>30</v>
      </c>
      <c r="B50" s="94">
        <v>192</v>
      </c>
      <c r="C50" s="138">
        <v>31.017770597738288</v>
      </c>
      <c r="D50" s="95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</row>
    <row r="51" spans="1:17" ht="13.5" customHeight="1" x14ac:dyDescent="0.2">
      <c r="A51" s="137" t="s">
        <v>31</v>
      </c>
      <c r="B51" s="94">
        <v>12</v>
      </c>
      <c r="C51" s="138">
        <v>1.938610662358643</v>
      </c>
      <c r="D51" s="95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</row>
    <row r="52" spans="1:17" ht="13.5" customHeight="1" x14ac:dyDescent="0.2">
      <c r="A52" s="137" t="s">
        <v>39</v>
      </c>
      <c r="B52" s="94">
        <v>3</v>
      </c>
      <c r="C52" s="138">
        <v>0.48465266558966075</v>
      </c>
      <c r="D52" s="95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</row>
    <row r="53" spans="1:17" ht="13.5" customHeight="1" x14ac:dyDescent="0.2">
      <c r="A53" s="137" t="s">
        <v>33</v>
      </c>
      <c r="B53" s="94">
        <v>229</v>
      </c>
      <c r="C53" s="138">
        <v>36.995153473344104</v>
      </c>
      <c r="D53" s="95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</row>
    <row r="54" spans="1:17" ht="13.5" customHeight="1" x14ac:dyDescent="0.2">
      <c r="A54" s="141" t="s">
        <v>2</v>
      </c>
      <c r="B54" s="142">
        <v>2398</v>
      </c>
      <c r="C54" s="138"/>
      <c r="D54" s="95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</row>
    <row r="55" spans="1:17" s="100" customFormat="1" ht="13.5" customHeight="1" x14ac:dyDescent="0.2">
      <c r="A55" s="139" t="s">
        <v>60</v>
      </c>
      <c r="B55" s="98">
        <v>1379</v>
      </c>
      <c r="C55" s="146"/>
      <c r="D55" s="103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</row>
    <row r="56" spans="1:17" ht="13.5" customHeight="1" x14ac:dyDescent="0.2">
      <c r="A56" s="137" t="s">
        <v>13</v>
      </c>
      <c r="B56" s="94">
        <v>14</v>
      </c>
      <c r="C56" s="138">
        <v>1.015228426395939</v>
      </c>
      <c r="D56" s="95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</row>
    <row r="57" spans="1:17" ht="13.5" customHeight="1" x14ac:dyDescent="0.2">
      <c r="A57" s="137" t="s">
        <v>8</v>
      </c>
      <c r="B57" s="94">
        <v>5</v>
      </c>
      <c r="C57" s="138">
        <v>0.36258158085569253</v>
      </c>
      <c r="D57" s="95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</row>
    <row r="58" spans="1:17" ht="13.5" customHeight="1" x14ac:dyDescent="0.2">
      <c r="A58" s="137" t="s">
        <v>14</v>
      </c>
      <c r="B58" s="94">
        <v>63</v>
      </c>
      <c r="C58" s="138">
        <v>4.5685279187817258</v>
      </c>
      <c r="D58" s="95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</row>
    <row r="59" spans="1:17" ht="13.5" customHeight="1" x14ac:dyDescent="0.2">
      <c r="A59" s="137" t="s">
        <v>15</v>
      </c>
      <c r="B59" s="94">
        <v>3</v>
      </c>
      <c r="C59" s="138">
        <v>0.21754894851341552</v>
      </c>
      <c r="D59" s="95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</row>
    <row r="60" spans="1:17" ht="13.5" customHeight="1" x14ac:dyDescent="0.2">
      <c r="A60" s="137" t="s">
        <v>16</v>
      </c>
      <c r="B60" s="94">
        <v>791</v>
      </c>
      <c r="C60" s="138">
        <v>57.360406091370564</v>
      </c>
      <c r="D60" s="95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</row>
    <row r="61" spans="1:17" ht="13.5" customHeight="1" x14ac:dyDescent="0.2">
      <c r="A61" s="137" t="s">
        <v>17</v>
      </c>
      <c r="B61" s="94">
        <v>1</v>
      </c>
      <c r="C61" s="138">
        <v>7.2516316171138503E-2</v>
      </c>
      <c r="D61" s="90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</row>
    <row r="62" spans="1:17" ht="13.5" customHeight="1" x14ac:dyDescent="0.2">
      <c r="A62" s="137" t="s">
        <v>18</v>
      </c>
      <c r="B62" s="94">
        <v>129</v>
      </c>
      <c r="C62" s="138">
        <v>9.3546047860768677</v>
      </c>
      <c r="D62" s="95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</row>
    <row r="63" spans="1:17" ht="13.5" customHeight="1" x14ac:dyDescent="0.2">
      <c r="A63" s="137" t="s">
        <v>19</v>
      </c>
      <c r="B63" s="94">
        <v>175</v>
      </c>
      <c r="C63" s="138">
        <v>12.690355329949238</v>
      </c>
      <c r="D63" s="95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</row>
    <row r="64" spans="1:17" ht="13.5" customHeight="1" x14ac:dyDescent="0.2">
      <c r="A64" s="137" t="s">
        <v>83</v>
      </c>
      <c r="B64" s="94">
        <v>2</v>
      </c>
      <c r="C64" s="138">
        <v>0.14503263234227701</v>
      </c>
      <c r="D64" s="95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</row>
    <row r="65" spans="1:17" ht="13.5" customHeight="1" x14ac:dyDescent="0.2">
      <c r="A65" s="137" t="s">
        <v>20</v>
      </c>
      <c r="B65" s="94">
        <v>43</v>
      </c>
      <c r="C65" s="138">
        <v>3.1182015953589559</v>
      </c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</row>
    <row r="66" spans="1:17" ht="13.5" customHeight="1" x14ac:dyDescent="0.2">
      <c r="A66" s="137" t="s">
        <v>21</v>
      </c>
      <c r="B66" s="94">
        <v>77</v>
      </c>
      <c r="C66" s="138">
        <v>5.5837563451776653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</row>
    <row r="67" spans="1:17" ht="13.5" customHeight="1" x14ac:dyDescent="0.2">
      <c r="A67" s="137" t="s">
        <v>23</v>
      </c>
      <c r="B67" s="94">
        <v>40</v>
      </c>
      <c r="C67" s="138">
        <v>2.9006526468455403</v>
      </c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</row>
    <row r="68" spans="1:17" ht="13.5" customHeight="1" x14ac:dyDescent="0.2">
      <c r="A68" s="137" t="s">
        <v>24</v>
      </c>
      <c r="B68" s="94">
        <v>15</v>
      </c>
      <c r="C68" s="138">
        <v>1.0877447425670776</v>
      </c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</row>
    <row r="69" spans="1:17" ht="13.5" customHeight="1" x14ac:dyDescent="0.2">
      <c r="A69" s="137" t="s">
        <v>25</v>
      </c>
      <c r="B69" s="94">
        <v>5</v>
      </c>
      <c r="C69" s="138">
        <v>0.36258158085569253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</row>
    <row r="70" spans="1:17" ht="13.5" customHeight="1" x14ac:dyDescent="0.2">
      <c r="A70" s="137" t="s">
        <v>37</v>
      </c>
      <c r="B70" s="94">
        <v>5</v>
      </c>
      <c r="C70" s="138">
        <v>0.36258158085569253</v>
      </c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</row>
    <row r="71" spans="1:17" ht="13.5" customHeight="1" x14ac:dyDescent="0.2">
      <c r="A71" s="137" t="s">
        <v>26</v>
      </c>
      <c r="B71" s="94">
        <v>5</v>
      </c>
      <c r="C71" s="138">
        <v>0.36258158085569253</v>
      </c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</row>
    <row r="72" spans="1:17" ht="13.5" customHeight="1" x14ac:dyDescent="0.2">
      <c r="A72" s="137" t="s">
        <v>27</v>
      </c>
      <c r="B72" s="94">
        <v>2</v>
      </c>
      <c r="C72" s="138">
        <v>0.14503263234227701</v>
      </c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</row>
    <row r="73" spans="1:17" ht="13.5" customHeight="1" x14ac:dyDescent="0.2">
      <c r="A73" s="137" t="s">
        <v>33</v>
      </c>
      <c r="B73" s="94">
        <v>4</v>
      </c>
      <c r="C73" s="138">
        <v>0.29006526468455401</v>
      </c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</row>
    <row r="74" spans="1:17" ht="13.5" customHeight="1" x14ac:dyDescent="0.2">
      <c r="A74" s="141" t="s">
        <v>3</v>
      </c>
      <c r="B74" s="142">
        <v>315</v>
      </c>
      <c r="C74" s="138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</row>
    <row r="75" spans="1:17" s="100" customFormat="1" ht="13.5" customHeight="1" x14ac:dyDescent="0.2">
      <c r="A75" s="144" t="s">
        <v>116</v>
      </c>
      <c r="B75" s="98">
        <v>98</v>
      </c>
      <c r="C75" s="14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</row>
    <row r="76" spans="1:17" ht="13.5" customHeight="1" x14ac:dyDescent="0.2">
      <c r="A76" s="137" t="s">
        <v>16</v>
      </c>
      <c r="B76" s="94">
        <v>3</v>
      </c>
      <c r="C76" s="138">
        <v>3.0612244897959182</v>
      </c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</row>
    <row r="77" spans="1:17" ht="13.5" customHeight="1" x14ac:dyDescent="0.2">
      <c r="A77" s="137" t="s">
        <v>19</v>
      </c>
      <c r="B77" s="94">
        <v>1</v>
      </c>
      <c r="C77" s="138">
        <v>1.0204081632653061</v>
      </c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</row>
    <row r="78" spans="1:17" ht="13.5" customHeight="1" x14ac:dyDescent="0.2">
      <c r="A78" s="137" t="s">
        <v>21</v>
      </c>
      <c r="B78" s="94">
        <v>1</v>
      </c>
      <c r="C78" s="138">
        <v>1.0204081632653061</v>
      </c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</row>
    <row r="79" spans="1:17" ht="13.5" customHeight="1" x14ac:dyDescent="0.2">
      <c r="A79" s="137" t="s">
        <v>23</v>
      </c>
      <c r="B79" s="94">
        <v>6</v>
      </c>
      <c r="C79" s="138">
        <v>6.1224489795918364</v>
      </c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</row>
    <row r="80" spans="1:17" ht="13.5" customHeight="1" x14ac:dyDescent="0.2">
      <c r="A80" s="137" t="s">
        <v>24</v>
      </c>
      <c r="B80" s="94">
        <v>2</v>
      </c>
      <c r="C80" s="138">
        <v>2.0408163265306123</v>
      </c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</row>
    <row r="81" spans="1:17" ht="13.5" customHeight="1" x14ac:dyDescent="0.2">
      <c r="A81" s="137" t="s">
        <v>26</v>
      </c>
      <c r="B81" s="94">
        <v>1</v>
      </c>
      <c r="C81" s="138">
        <v>1.0204081632653061</v>
      </c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</row>
    <row r="82" spans="1:17" ht="13.5" customHeight="1" x14ac:dyDescent="0.2">
      <c r="A82" s="137" t="s">
        <v>28</v>
      </c>
      <c r="B82" s="94">
        <v>26</v>
      </c>
      <c r="C82" s="138">
        <v>26.530612244897959</v>
      </c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</row>
    <row r="83" spans="1:17" ht="13.5" customHeight="1" x14ac:dyDescent="0.2">
      <c r="A83" s="137" t="s">
        <v>84</v>
      </c>
      <c r="B83" s="94">
        <v>7</v>
      </c>
      <c r="C83" s="138">
        <v>7.1428571428571423</v>
      </c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</row>
    <row r="84" spans="1:17" ht="13.5" customHeight="1" x14ac:dyDescent="0.2">
      <c r="A84" s="137" t="s">
        <v>29</v>
      </c>
      <c r="B84" s="94">
        <v>15</v>
      </c>
      <c r="C84" s="138">
        <v>15.306122448979592</v>
      </c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</row>
    <row r="85" spans="1:17" ht="13.5" customHeight="1" x14ac:dyDescent="0.2">
      <c r="A85" s="137" t="s">
        <v>30</v>
      </c>
      <c r="B85" s="94">
        <v>10</v>
      </c>
      <c r="C85" s="138">
        <v>10.204081632653061</v>
      </c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</row>
    <row r="86" spans="1:17" ht="13.5" customHeight="1" x14ac:dyDescent="0.2">
      <c r="A86" s="137" t="s">
        <v>31</v>
      </c>
      <c r="B86" s="94">
        <v>2</v>
      </c>
      <c r="C86" s="138">
        <v>2.0408163265306123</v>
      </c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</row>
    <row r="87" spans="1:17" ht="13.5" customHeight="1" x14ac:dyDescent="0.2">
      <c r="A87" s="137" t="s">
        <v>32</v>
      </c>
      <c r="B87" s="94">
        <v>7</v>
      </c>
      <c r="C87" s="138">
        <v>7.1428571428571423</v>
      </c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</row>
    <row r="88" spans="1:17" ht="13.5" customHeight="1" x14ac:dyDescent="0.2">
      <c r="A88" s="137" t="s">
        <v>33</v>
      </c>
      <c r="B88" s="94">
        <v>17</v>
      </c>
      <c r="C88" s="138">
        <v>17.346938775510203</v>
      </c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</row>
    <row r="89" spans="1:17" ht="13.5" customHeight="1" x14ac:dyDescent="0.2">
      <c r="A89" s="141" t="s">
        <v>4</v>
      </c>
      <c r="B89" s="94">
        <v>215</v>
      </c>
      <c r="C89" s="138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</row>
    <row r="90" spans="1:17" s="100" customFormat="1" ht="13.5" customHeight="1" x14ac:dyDescent="0.2">
      <c r="A90" s="144" t="s">
        <v>63</v>
      </c>
      <c r="B90" s="98">
        <v>79</v>
      </c>
      <c r="C90" s="146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</row>
    <row r="91" spans="1:17" ht="13.5" customHeight="1" x14ac:dyDescent="0.2">
      <c r="A91" s="137" t="s">
        <v>16</v>
      </c>
      <c r="B91" s="94">
        <v>1</v>
      </c>
      <c r="C91" s="138">
        <v>1.2658227848101267</v>
      </c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</row>
    <row r="92" spans="1:17" ht="13.5" customHeight="1" x14ac:dyDescent="0.2">
      <c r="A92" s="137" t="s">
        <v>20</v>
      </c>
      <c r="B92" s="94">
        <v>2</v>
      </c>
      <c r="C92" s="138">
        <v>2.5316455696202533</v>
      </c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</row>
    <row r="93" spans="1:17" ht="13.5" customHeight="1" x14ac:dyDescent="0.2">
      <c r="A93" s="137" t="s">
        <v>22</v>
      </c>
      <c r="B93" s="94">
        <v>10</v>
      </c>
      <c r="C93" s="138">
        <v>12.658227848101266</v>
      </c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</row>
    <row r="94" spans="1:17" ht="13.5" customHeight="1" x14ac:dyDescent="0.2">
      <c r="A94" s="137" t="s">
        <v>23</v>
      </c>
      <c r="B94" s="94">
        <v>8</v>
      </c>
      <c r="C94" s="138">
        <v>10.126582278481013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</row>
    <row r="95" spans="1:17" ht="13.5" customHeight="1" x14ac:dyDescent="0.2">
      <c r="A95" s="137" t="s">
        <v>28</v>
      </c>
      <c r="B95" s="94">
        <v>1</v>
      </c>
      <c r="C95" s="138">
        <v>1.2658227848101267</v>
      </c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</row>
    <row r="96" spans="1:17" ht="13.5" customHeight="1" x14ac:dyDescent="0.2">
      <c r="A96" s="137" t="s">
        <v>30</v>
      </c>
      <c r="B96" s="94">
        <v>34</v>
      </c>
      <c r="C96" s="138">
        <v>43.037974683544306</v>
      </c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</row>
    <row r="97" spans="1:17" ht="13.5" customHeight="1" x14ac:dyDescent="0.2">
      <c r="A97" s="137" t="s">
        <v>31</v>
      </c>
      <c r="B97" s="94">
        <v>1</v>
      </c>
      <c r="C97" s="138">
        <v>1.2658227848101267</v>
      </c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</row>
    <row r="98" spans="1:17" ht="13.5" customHeight="1" x14ac:dyDescent="0.2">
      <c r="A98" s="137" t="s">
        <v>33</v>
      </c>
      <c r="B98" s="94">
        <v>22</v>
      </c>
      <c r="C98" s="138">
        <v>27.848101265822784</v>
      </c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</row>
    <row r="99" spans="1:17" ht="13.5" customHeight="1" x14ac:dyDescent="0.2">
      <c r="A99" s="141" t="s">
        <v>6</v>
      </c>
      <c r="B99" s="94">
        <v>3694</v>
      </c>
      <c r="C99" s="138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</row>
    <row r="100" spans="1:17" s="100" customFormat="1" ht="13.5" customHeight="1" x14ac:dyDescent="0.2">
      <c r="A100" s="144" t="s">
        <v>62</v>
      </c>
      <c r="B100" s="98">
        <v>108</v>
      </c>
      <c r="C100" s="146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</row>
    <row r="101" spans="1:17" ht="13.5" customHeight="1" x14ac:dyDescent="0.2">
      <c r="A101" s="137" t="s">
        <v>14</v>
      </c>
      <c r="B101" s="94">
        <v>1</v>
      </c>
      <c r="C101" s="138">
        <v>0.92592592592592582</v>
      </c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</row>
    <row r="102" spans="1:17" ht="13.5" customHeight="1" x14ac:dyDescent="0.2">
      <c r="A102" s="137" t="s">
        <v>16</v>
      </c>
      <c r="B102" s="94">
        <v>8</v>
      </c>
      <c r="C102" s="138">
        <v>7.4074074074074066</v>
      </c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</row>
    <row r="103" spans="1:17" ht="13.5" customHeight="1" x14ac:dyDescent="0.2">
      <c r="A103" s="137" t="s">
        <v>18</v>
      </c>
      <c r="B103" s="94">
        <v>2</v>
      </c>
      <c r="C103" s="138">
        <v>1.8518518518518516</v>
      </c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</row>
    <row r="104" spans="1:17" ht="13.5" customHeight="1" x14ac:dyDescent="0.2">
      <c r="A104" s="137" t="s">
        <v>19</v>
      </c>
      <c r="B104" s="94">
        <v>1</v>
      </c>
      <c r="C104" s="138">
        <v>0.92592592592592582</v>
      </c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</row>
    <row r="105" spans="1:17" ht="13.5" customHeight="1" x14ac:dyDescent="0.2">
      <c r="A105" s="137" t="s">
        <v>23</v>
      </c>
      <c r="B105" s="94">
        <v>2</v>
      </c>
      <c r="C105" s="138">
        <v>1.8518518518518516</v>
      </c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</row>
    <row r="106" spans="1:17" ht="13.5" customHeight="1" x14ac:dyDescent="0.2">
      <c r="A106" s="137" t="s">
        <v>37</v>
      </c>
      <c r="B106" s="94">
        <v>10</v>
      </c>
      <c r="C106" s="138">
        <v>9.2592592592592595</v>
      </c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</row>
    <row r="107" spans="1:17" ht="13.5" customHeight="1" x14ac:dyDescent="0.2">
      <c r="A107" s="137" t="s">
        <v>26</v>
      </c>
      <c r="B107" s="94">
        <v>1</v>
      </c>
      <c r="C107" s="138">
        <v>0.92592592592592582</v>
      </c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</row>
    <row r="108" spans="1:17" ht="13.5" customHeight="1" x14ac:dyDescent="0.2">
      <c r="A108" s="137" t="s">
        <v>27</v>
      </c>
      <c r="B108" s="94">
        <v>2</v>
      </c>
      <c r="C108" s="138">
        <v>1.8518518518518516</v>
      </c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</row>
    <row r="109" spans="1:17" ht="13.5" customHeight="1" x14ac:dyDescent="0.2">
      <c r="A109" s="137" t="s">
        <v>28</v>
      </c>
      <c r="B109" s="94">
        <v>28</v>
      </c>
      <c r="C109" s="138">
        <v>25.925925925925924</v>
      </c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</row>
    <row r="110" spans="1:17" ht="13.5" customHeight="1" x14ac:dyDescent="0.2">
      <c r="A110" s="137" t="s">
        <v>29</v>
      </c>
      <c r="B110" s="94">
        <v>13</v>
      </c>
      <c r="C110" s="138">
        <v>12.037037037037036</v>
      </c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</row>
    <row r="111" spans="1:17" ht="13.5" customHeight="1" x14ac:dyDescent="0.2">
      <c r="A111" s="137" t="s">
        <v>30</v>
      </c>
      <c r="B111" s="94">
        <v>10</v>
      </c>
      <c r="C111" s="138">
        <v>9.2592592592592595</v>
      </c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</row>
    <row r="112" spans="1:17" ht="13.5" customHeight="1" x14ac:dyDescent="0.2">
      <c r="A112" s="137" t="s">
        <v>32</v>
      </c>
      <c r="B112" s="94">
        <v>3</v>
      </c>
      <c r="C112" s="138">
        <v>2.7777777777777777</v>
      </c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</row>
    <row r="113" spans="1:17" ht="13.5" customHeight="1" x14ac:dyDescent="0.2">
      <c r="A113" s="137" t="s">
        <v>9</v>
      </c>
      <c r="B113" s="94">
        <v>7</v>
      </c>
      <c r="C113" s="138">
        <v>6.481481481481481</v>
      </c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</row>
    <row r="114" spans="1:17" ht="13.5" customHeight="1" x14ac:dyDescent="0.2">
      <c r="A114" s="137" t="s">
        <v>33</v>
      </c>
      <c r="B114" s="94">
        <v>20</v>
      </c>
      <c r="C114" s="138">
        <v>18.518518518518519</v>
      </c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</row>
    <row r="115" spans="1:17" ht="13.5" customHeight="1" x14ac:dyDescent="0.2">
      <c r="A115" s="141" t="s">
        <v>5</v>
      </c>
      <c r="B115" s="94">
        <v>163</v>
      </c>
      <c r="C115" s="138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</row>
    <row r="116" spans="1:17" s="100" customFormat="1" ht="13.5" customHeight="1" x14ac:dyDescent="0.2">
      <c r="A116" s="144" t="s">
        <v>97</v>
      </c>
      <c r="B116" s="98">
        <v>17</v>
      </c>
      <c r="C116" s="146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</row>
    <row r="117" spans="1:17" ht="13.5" customHeight="1" x14ac:dyDescent="0.2">
      <c r="A117" s="137" t="s">
        <v>23</v>
      </c>
      <c r="B117" s="94">
        <v>8</v>
      </c>
      <c r="C117" s="138">
        <v>47.058823529411761</v>
      </c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</row>
    <row r="118" spans="1:17" ht="13.5" customHeight="1" x14ac:dyDescent="0.2">
      <c r="A118" s="137" t="s">
        <v>31</v>
      </c>
      <c r="B118" s="94">
        <v>2</v>
      </c>
      <c r="C118" s="138">
        <v>11.76470588235294</v>
      </c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</row>
    <row r="119" spans="1:17" ht="13.5" customHeight="1" x14ac:dyDescent="0.2">
      <c r="A119" s="137" t="s">
        <v>32</v>
      </c>
      <c r="B119" s="94">
        <v>2</v>
      </c>
      <c r="C119" s="138">
        <v>11.76470588235294</v>
      </c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</row>
    <row r="120" spans="1:17" ht="13.5" customHeight="1" x14ac:dyDescent="0.2">
      <c r="A120" s="137" t="s">
        <v>39</v>
      </c>
      <c r="B120" s="94">
        <v>2</v>
      </c>
      <c r="C120" s="138">
        <v>11.76470588235294</v>
      </c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</row>
    <row r="121" spans="1:17" ht="13.5" customHeight="1" x14ac:dyDescent="0.2">
      <c r="A121" s="137" t="s">
        <v>33</v>
      </c>
      <c r="B121" s="94">
        <v>3</v>
      </c>
      <c r="C121" s="138">
        <v>17.647058823529413</v>
      </c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</row>
    <row r="122" spans="1:17" ht="13.5" customHeight="1" x14ac:dyDescent="0.2">
      <c r="A122" s="141" t="s">
        <v>7</v>
      </c>
      <c r="B122" s="94">
        <v>1</v>
      </c>
      <c r="C122" s="138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</row>
    <row r="123" spans="1:17" s="100" customFormat="1" ht="13.5" customHeight="1" x14ac:dyDescent="0.2">
      <c r="A123" s="144" t="s">
        <v>61</v>
      </c>
      <c r="B123" s="98">
        <v>18</v>
      </c>
      <c r="C123" s="146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</row>
    <row r="124" spans="1:17" ht="13.5" customHeight="1" x14ac:dyDescent="0.2">
      <c r="A124" s="137" t="s">
        <v>23</v>
      </c>
      <c r="B124" s="94">
        <v>5</v>
      </c>
      <c r="C124" s="138">
        <v>27.777777777777779</v>
      </c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</row>
    <row r="125" spans="1:17" ht="13.5" customHeight="1" x14ac:dyDescent="0.2">
      <c r="A125" s="137" t="s">
        <v>84</v>
      </c>
      <c r="B125" s="94">
        <v>1</v>
      </c>
      <c r="C125" s="138">
        <v>5.5555555555555554</v>
      </c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</row>
    <row r="126" spans="1:17" ht="13.5" customHeight="1" x14ac:dyDescent="0.2">
      <c r="A126" s="137" t="s">
        <v>29</v>
      </c>
      <c r="B126" s="94">
        <v>1</v>
      </c>
      <c r="C126" s="138">
        <v>5.5555555555555554</v>
      </c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</row>
    <row r="127" spans="1:17" ht="13.5" customHeight="1" x14ac:dyDescent="0.2">
      <c r="A127" s="137" t="s">
        <v>31</v>
      </c>
      <c r="B127" s="94">
        <v>5</v>
      </c>
      <c r="C127" s="138">
        <v>27.777777777777779</v>
      </c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</row>
    <row r="128" spans="1:17" ht="13.5" customHeight="1" x14ac:dyDescent="0.2">
      <c r="A128" s="137" t="s">
        <v>32</v>
      </c>
      <c r="B128" s="94">
        <v>3</v>
      </c>
      <c r="C128" s="138">
        <v>16.666666666666664</v>
      </c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</row>
    <row r="129" spans="1:17" ht="13.5" customHeight="1" x14ac:dyDescent="0.2">
      <c r="A129" s="137" t="s">
        <v>39</v>
      </c>
      <c r="B129" s="94">
        <v>1</v>
      </c>
      <c r="C129" s="138">
        <v>5.5555555555555554</v>
      </c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</row>
    <row r="130" spans="1:17" ht="13.5" customHeight="1" x14ac:dyDescent="0.2">
      <c r="A130" s="137" t="s">
        <v>33</v>
      </c>
      <c r="B130" s="94">
        <v>2</v>
      </c>
      <c r="C130" s="138">
        <v>11.111111111111111</v>
      </c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</row>
    <row r="131" spans="1:17" ht="13.5" customHeight="1" x14ac:dyDescent="0.2">
      <c r="A131" s="141" t="s">
        <v>55</v>
      </c>
      <c r="B131" s="94">
        <v>19</v>
      </c>
      <c r="C131" s="138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</row>
    <row r="132" spans="1:17" ht="34.5" customHeight="1" x14ac:dyDescent="0.2">
      <c r="A132" s="178" t="s">
        <v>87</v>
      </c>
      <c r="B132" s="178"/>
      <c r="C132" s="178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</row>
    <row r="133" spans="1:17" ht="13.5" customHeight="1" x14ac:dyDescent="0.2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</row>
    <row r="135" spans="1:17" s="1" customFormat="1" ht="26.25" customHeight="1" x14ac:dyDescent="0.25">
      <c r="A135" s="173" t="s">
        <v>118</v>
      </c>
      <c r="B135" s="173"/>
      <c r="C135" s="173"/>
      <c r="D135" s="13"/>
      <c r="E135" s="14"/>
    </row>
    <row r="136" spans="1:17" s="1" customFormat="1" ht="13.5" customHeight="1" x14ac:dyDescent="0.25">
      <c r="A136" s="15"/>
      <c r="C136" s="14"/>
      <c r="D136" s="16"/>
      <c r="E136" s="14"/>
    </row>
    <row r="137" spans="1:17" s="1" customFormat="1" ht="13.5" customHeight="1" x14ac:dyDescent="0.2">
      <c r="A137" s="171" t="s">
        <v>11</v>
      </c>
      <c r="B137" s="170" t="s">
        <v>12</v>
      </c>
      <c r="C137" s="170"/>
      <c r="D137" s="11"/>
      <c r="E137" s="14"/>
    </row>
    <row r="138" spans="1:17" s="1" customFormat="1" ht="26.25" customHeight="1" x14ac:dyDescent="0.2">
      <c r="A138" s="171"/>
      <c r="B138" s="3" t="s">
        <v>10</v>
      </c>
      <c r="C138" s="21" t="s">
        <v>50</v>
      </c>
      <c r="D138" s="12"/>
      <c r="E138" s="14"/>
    </row>
    <row r="139" spans="1:17" ht="13.5" customHeight="1" x14ac:dyDescent="0.2">
      <c r="A139" s="137" t="s">
        <v>13</v>
      </c>
      <c r="B139" s="94">
        <v>1</v>
      </c>
      <c r="C139" s="138">
        <v>0.55248618784530379</v>
      </c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</row>
    <row r="140" spans="1:17" ht="13.5" customHeight="1" x14ac:dyDescent="0.2">
      <c r="A140" s="137" t="s">
        <v>14</v>
      </c>
      <c r="B140" s="94">
        <v>6</v>
      </c>
      <c r="C140" s="138">
        <v>3.3149171270718232</v>
      </c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</row>
    <row r="141" spans="1:17" ht="13.5" customHeight="1" x14ac:dyDescent="0.2">
      <c r="A141" s="137" t="s">
        <v>16</v>
      </c>
      <c r="B141" s="94">
        <v>17</v>
      </c>
      <c r="C141" s="138">
        <v>9.3922651933701662</v>
      </c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</row>
    <row r="142" spans="1:17" ht="13.5" customHeight="1" x14ac:dyDescent="0.2">
      <c r="A142" s="137" t="s">
        <v>18</v>
      </c>
      <c r="B142" s="94">
        <v>7</v>
      </c>
      <c r="C142" s="138">
        <v>3.867403314917127</v>
      </c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</row>
    <row r="143" spans="1:17" ht="13.5" customHeight="1" x14ac:dyDescent="0.2">
      <c r="A143" s="137" t="s">
        <v>19</v>
      </c>
      <c r="B143" s="94">
        <v>6</v>
      </c>
      <c r="C143" s="138">
        <v>3.3149171270718232</v>
      </c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</row>
    <row r="144" spans="1:17" ht="13.5" customHeight="1" x14ac:dyDescent="0.2">
      <c r="A144" s="137" t="s">
        <v>20</v>
      </c>
      <c r="B144" s="94">
        <v>1</v>
      </c>
      <c r="C144" s="138">
        <v>0.55248618784530379</v>
      </c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</row>
    <row r="145" spans="1:17" ht="13.5" customHeight="1" x14ac:dyDescent="0.2">
      <c r="A145" s="137" t="s">
        <v>21</v>
      </c>
      <c r="B145" s="94">
        <v>5</v>
      </c>
      <c r="C145" s="138">
        <v>2.7624309392265194</v>
      </c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</row>
    <row r="146" spans="1:17" ht="13.5" customHeight="1" x14ac:dyDescent="0.2">
      <c r="A146" s="137" t="s">
        <v>23</v>
      </c>
      <c r="B146" s="94">
        <v>42</v>
      </c>
      <c r="C146" s="138">
        <v>23.204419889502763</v>
      </c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</row>
    <row r="147" spans="1:17" ht="13.5" customHeight="1" x14ac:dyDescent="0.2">
      <c r="A147" s="137" t="s">
        <v>37</v>
      </c>
      <c r="B147" s="94">
        <v>1</v>
      </c>
      <c r="C147" s="138">
        <v>0.55248618784530379</v>
      </c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</row>
    <row r="148" spans="1:17" ht="13.5" customHeight="1" x14ac:dyDescent="0.2">
      <c r="A148" s="137" t="s">
        <v>27</v>
      </c>
      <c r="B148" s="94">
        <v>6</v>
      </c>
      <c r="C148" s="138">
        <v>3.3149171270718232</v>
      </c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</row>
    <row r="149" spans="1:17" ht="13.5" customHeight="1" x14ac:dyDescent="0.2">
      <c r="A149" s="137" t="s">
        <v>28</v>
      </c>
      <c r="B149" s="94">
        <v>19</v>
      </c>
      <c r="C149" s="138">
        <v>10.497237569060774</v>
      </c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</row>
    <row r="150" spans="1:17" ht="13.5" customHeight="1" x14ac:dyDescent="0.2">
      <c r="A150" s="137" t="s">
        <v>29</v>
      </c>
      <c r="B150" s="94">
        <v>7</v>
      </c>
      <c r="C150" s="138">
        <v>3.867403314917127</v>
      </c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</row>
    <row r="151" spans="1:17" ht="13.5" customHeight="1" x14ac:dyDescent="0.2">
      <c r="A151" s="137" t="s">
        <v>30</v>
      </c>
      <c r="B151" s="94">
        <v>11</v>
      </c>
      <c r="C151" s="138">
        <v>6.0773480662983426</v>
      </c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</row>
    <row r="152" spans="1:17" ht="13.5" customHeight="1" x14ac:dyDescent="0.2">
      <c r="A152" s="137" t="s">
        <v>31</v>
      </c>
      <c r="B152" s="94">
        <v>3</v>
      </c>
      <c r="C152" s="138">
        <v>1.6574585635359116</v>
      </c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</row>
    <row r="153" spans="1:17" ht="13.5" customHeight="1" x14ac:dyDescent="0.2">
      <c r="A153" s="137" t="s">
        <v>32</v>
      </c>
      <c r="B153" s="94">
        <v>6</v>
      </c>
      <c r="C153" s="138">
        <v>3.3149171270718232</v>
      </c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</row>
    <row r="154" spans="1:17" ht="13.5" customHeight="1" x14ac:dyDescent="0.2">
      <c r="A154" s="137" t="s">
        <v>39</v>
      </c>
      <c r="B154" s="94">
        <v>5</v>
      </c>
      <c r="C154" s="138">
        <v>2.7624309392265194</v>
      </c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</row>
    <row r="155" spans="1:17" ht="13.5" customHeight="1" x14ac:dyDescent="0.2">
      <c r="A155" s="137" t="s">
        <v>9</v>
      </c>
      <c r="B155" s="94">
        <v>1</v>
      </c>
      <c r="C155" s="138">
        <v>0.55248618784530379</v>
      </c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</row>
    <row r="156" spans="1:17" ht="13.5" customHeight="1" x14ac:dyDescent="0.2">
      <c r="A156" s="137" t="s">
        <v>33</v>
      </c>
      <c r="B156" s="94">
        <v>37</v>
      </c>
      <c r="C156" s="138">
        <v>20.441988950276244</v>
      </c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</row>
    <row r="157" spans="1:17" ht="13.5" customHeight="1" x14ac:dyDescent="0.2">
      <c r="A157" s="139" t="s">
        <v>34</v>
      </c>
      <c r="B157" s="140">
        <v>181</v>
      </c>
      <c r="C157" s="138">
        <v>100</v>
      </c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</row>
    <row r="158" spans="1:17" ht="13.5" customHeight="1" x14ac:dyDescent="0.2">
      <c r="A158" s="141" t="s">
        <v>35</v>
      </c>
      <c r="B158" s="142">
        <v>181</v>
      </c>
      <c r="C158" s="138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</row>
    <row r="159" spans="1:17" ht="36.75" customHeight="1" x14ac:dyDescent="0.2">
      <c r="A159" s="178" t="s">
        <v>117</v>
      </c>
      <c r="B159" s="178"/>
      <c r="C159" s="178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</row>
    <row r="160" spans="1:17" ht="13.5" customHeight="1" x14ac:dyDescent="0.2">
      <c r="A160" s="89"/>
      <c r="B160" s="89"/>
      <c r="C160" s="89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</row>
    <row r="161" spans="1:22" ht="13.5" customHeight="1" x14ac:dyDescent="0.2">
      <c r="A161" s="89"/>
      <c r="B161" s="89"/>
      <c r="C161" s="89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</row>
    <row r="162" spans="1:22" s="55" customFormat="1" ht="30" customHeight="1" x14ac:dyDescent="0.2">
      <c r="A162" s="175" t="s">
        <v>107</v>
      </c>
      <c r="B162" s="175"/>
      <c r="C162" s="175"/>
      <c r="D162" s="29"/>
      <c r="E162" s="29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</row>
    <row r="163" spans="1:22" ht="13.5" customHeight="1" x14ac:dyDescent="0.2">
      <c r="A163" s="28"/>
      <c r="B163" s="29"/>
      <c r="C163" s="30"/>
      <c r="D163" s="29"/>
      <c r="E163" s="29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</row>
    <row r="164" spans="1:22" s="1" customFormat="1" ht="13.5" customHeight="1" x14ac:dyDescent="0.2">
      <c r="A164" s="171" t="s">
        <v>11</v>
      </c>
      <c r="B164" s="170" t="s">
        <v>12</v>
      </c>
      <c r="C164" s="170"/>
      <c r="D164" s="11"/>
      <c r="E164" s="14"/>
    </row>
    <row r="165" spans="1:22" s="1" customFormat="1" ht="24.75" customHeight="1" x14ac:dyDescent="0.2">
      <c r="A165" s="171"/>
      <c r="B165" s="3" t="s">
        <v>10</v>
      </c>
      <c r="C165" s="21" t="s">
        <v>50</v>
      </c>
      <c r="D165" s="12"/>
      <c r="E165" s="14"/>
    </row>
    <row r="166" spans="1:22" ht="13.5" customHeight="1" x14ac:dyDescent="0.2">
      <c r="A166" s="137" t="s">
        <v>36</v>
      </c>
      <c r="B166" s="94">
        <v>1</v>
      </c>
      <c r="C166" s="138">
        <v>1.0752688172043012</v>
      </c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</row>
    <row r="167" spans="1:22" ht="13.5" customHeight="1" x14ac:dyDescent="0.2">
      <c r="A167" s="137" t="s">
        <v>13</v>
      </c>
      <c r="B167" s="94">
        <v>4</v>
      </c>
      <c r="C167" s="138">
        <v>4.3010752688172049</v>
      </c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</row>
    <row r="168" spans="1:22" ht="13.5" customHeight="1" x14ac:dyDescent="0.2">
      <c r="A168" s="137" t="s">
        <v>14</v>
      </c>
      <c r="B168" s="94">
        <v>1</v>
      </c>
      <c r="C168" s="138">
        <v>1.0752688172043012</v>
      </c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</row>
    <row r="169" spans="1:22" ht="13.5" customHeight="1" x14ac:dyDescent="0.2">
      <c r="A169" s="137" t="s">
        <v>15</v>
      </c>
      <c r="B169" s="94">
        <v>1</v>
      </c>
      <c r="C169" s="138">
        <v>1.0752688172043012</v>
      </c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</row>
    <row r="170" spans="1:22" ht="13.5" customHeight="1" x14ac:dyDescent="0.2">
      <c r="A170" s="137" t="s">
        <v>16</v>
      </c>
      <c r="B170" s="94">
        <v>51</v>
      </c>
      <c r="C170" s="138">
        <v>54.838709677419352</v>
      </c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</row>
    <row r="171" spans="1:22" ht="13.5" customHeight="1" x14ac:dyDescent="0.2">
      <c r="A171" s="137" t="s">
        <v>19</v>
      </c>
      <c r="B171" s="94">
        <v>12</v>
      </c>
      <c r="C171" s="138">
        <v>12.903225806451612</v>
      </c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</row>
    <row r="172" spans="1:22" ht="13.5" customHeight="1" x14ac:dyDescent="0.2">
      <c r="A172" s="137" t="s">
        <v>21</v>
      </c>
      <c r="B172" s="94">
        <v>1</v>
      </c>
      <c r="C172" s="138">
        <v>1.0752688172043012</v>
      </c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</row>
    <row r="173" spans="1:22" ht="13.5" customHeight="1" x14ac:dyDescent="0.2">
      <c r="A173" s="137" t="s">
        <v>22</v>
      </c>
      <c r="B173" s="94">
        <v>5</v>
      </c>
      <c r="C173" s="138">
        <v>5.376344086021505</v>
      </c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</row>
    <row r="174" spans="1:22" ht="13.5" customHeight="1" x14ac:dyDescent="0.2">
      <c r="A174" s="137" t="s">
        <v>23</v>
      </c>
      <c r="B174" s="94">
        <v>8</v>
      </c>
      <c r="C174" s="138">
        <v>8.6021505376344098</v>
      </c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</row>
    <row r="175" spans="1:22" ht="13.5" customHeight="1" x14ac:dyDescent="0.2">
      <c r="A175" s="137" t="s">
        <v>24</v>
      </c>
      <c r="B175" s="94">
        <v>2</v>
      </c>
      <c r="C175" s="138">
        <v>2.1505376344086025</v>
      </c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</row>
    <row r="176" spans="1:22" ht="13.5" customHeight="1" x14ac:dyDescent="0.2">
      <c r="A176" s="137" t="s">
        <v>26</v>
      </c>
      <c r="B176" s="94">
        <v>2</v>
      </c>
      <c r="C176" s="138">
        <v>2.1505376344086025</v>
      </c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</row>
    <row r="177" spans="1:17" ht="13.5" customHeight="1" x14ac:dyDescent="0.2">
      <c r="A177" s="137" t="s">
        <v>30</v>
      </c>
      <c r="B177" s="94">
        <v>3</v>
      </c>
      <c r="C177" s="138">
        <v>3.225806451612903</v>
      </c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</row>
    <row r="178" spans="1:17" ht="13.5" customHeight="1" x14ac:dyDescent="0.2">
      <c r="A178" s="137" t="s">
        <v>33</v>
      </c>
      <c r="B178" s="94">
        <v>2</v>
      </c>
      <c r="C178" s="138">
        <v>2.1505376344086025</v>
      </c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</row>
    <row r="179" spans="1:17" ht="13.5" customHeight="1" x14ac:dyDescent="0.2">
      <c r="A179" s="139" t="s">
        <v>34</v>
      </c>
      <c r="B179" s="140">
        <v>93</v>
      </c>
      <c r="C179" s="143">
        <v>100</v>
      </c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</row>
    <row r="180" spans="1:17" ht="13.5" customHeight="1" x14ac:dyDescent="0.2">
      <c r="A180" s="141" t="s">
        <v>35</v>
      </c>
      <c r="B180" s="142">
        <v>10</v>
      </c>
      <c r="C180" s="138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</row>
    <row r="181" spans="1:17" ht="33.75" customHeight="1" x14ac:dyDescent="0.2">
      <c r="A181" s="178" t="s">
        <v>86</v>
      </c>
      <c r="B181" s="178"/>
      <c r="C181" s="178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</row>
    <row r="182" spans="1:17" ht="13.5" customHeight="1" x14ac:dyDescent="0.2">
      <c r="A182" s="95"/>
      <c r="B182" s="95"/>
      <c r="C182" s="95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</row>
    <row r="183" spans="1:17" ht="13.5" customHeight="1" x14ac:dyDescent="0.2">
      <c r="A183" s="95"/>
      <c r="B183" s="95"/>
      <c r="C183" s="95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</row>
    <row r="184" spans="1:17" ht="30.75" customHeight="1" x14ac:dyDescent="0.2">
      <c r="A184" s="179" t="s">
        <v>119</v>
      </c>
      <c r="B184" s="179"/>
      <c r="C184" s="179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</row>
    <row r="185" spans="1:17" ht="13.5" customHeight="1" x14ac:dyDescent="0.2">
      <c r="A185" s="96"/>
      <c r="B185" s="95"/>
      <c r="C185" s="97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</row>
    <row r="186" spans="1:17" s="1" customFormat="1" ht="13.5" customHeight="1" x14ac:dyDescent="0.2">
      <c r="A186" s="171" t="s">
        <v>11</v>
      </c>
      <c r="B186" s="170" t="s">
        <v>12</v>
      </c>
      <c r="C186" s="170"/>
      <c r="D186" s="11"/>
      <c r="E186" s="14"/>
    </row>
    <row r="187" spans="1:17" s="1" customFormat="1" ht="25.5" customHeight="1" x14ac:dyDescent="0.2">
      <c r="A187" s="171"/>
      <c r="B187" s="3" t="s">
        <v>10</v>
      </c>
      <c r="C187" s="21" t="s">
        <v>50</v>
      </c>
      <c r="D187" s="12"/>
      <c r="E187" s="14"/>
    </row>
    <row r="188" spans="1:17" ht="13.5" customHeight="1" x14ac:dyDescent="0.2">
      <c r="A188" s="137" t="s">
        <v>14</v>
      </c>
      <c r="B188" s="94">
        <v>5</v>
      </c>
      <c r="C188" s="138">
        <v>5.7471264367816088</v>
      </c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</row>
    <row r="189" spans="1:17" ht="13.5" customHeight="1" x14ac:dyDescent="0.2">
      <c r="A189" s="137" t="s">
        <v>16</v>
      </c>
      <c r="B189" s="94">
        <v>43</v>
      </c>
      <c r="C189" s="138">
        <v>49.425287356321839</v>
      </c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</row>
    <row r="190" spans="1:17" ht="13.5" customHeight="1" x14ac:dyDescent="0.2">
      <c r="A190" s="137" t="s">
        <v>18</v>
      </c>
      <c r="B190" s="94">
        <v>2</v>
      </c>
      <c r="C190" s="138">
        <v>2.2988505747126435</v>
      </c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</row>
    <row r="191" spans="1:17" ht="13.5" customHeight="1" x14ac:dyDescent="0.2">
      <c r="A191" s="137" t="s">
        <v>19</v>
      </c>
      <c r="B191" s="94">
        <v>3</v>
      </c>
      <c r="C191" s="138">
        <v>3.4482758620689653</v>
      </c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</row>
    <row r="192" spans="1:17" ht="13.5" customHeight="1" x14ac:dyDescent="0.2">
      <c r="A192" s="137" t="s">
        <v>20</v>
      </c>
      <c r="B192" s="94">
        <v>1</v>
      </c>
      <c r="C192" s="138">
        <v>1.1494252873563218</v>
      </c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</row>
    <row r="193" spans="1:17" ht="13.5" customHeight="1" x14ac:dyDescent="0.2">
      <c r="A193" s="137" t="s">
        <v>21</v>
      </c>
      <c r="B193" s="94">
        <v>8</v>
      </c>
      <c r="C193" s="138">
        <v>9.1954022988505741</v>
      </c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</row>
    <row r="194" spans="1:17" ht="13.5" customHeight="1" x14ac:dyDescent="0.2">
      <c r="A194" s="137" t="s">
        <v>23</v>
      </c>
      <c r="B194" s="94">
        <v>1</v>
      </c>
      <c r="C194" s="138">
        <v>1.1494252873563218</v>
      </c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1:17" ht="13.5" customHeight="1" x14ac:dyDescent="0.2">
      <c r="A195" s="137" t="s">
        <v>37</v>
      </c>
      <c r="B195" s="94">
        <v>2</v>
      </c>
      <c r="C195" s="138">
        <v>2.2988505747126435</v>
      </c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1:17" ht="13.5" customHeight="1" x14ac:dyDescent="0.2">
      <c r="A196" s="137" t="s">
        <v>26</v>
      </c>
      <c r="B196" s="94">
        <v>2</v>
      </c>
      <c r="C196" s="138">
        <v>2.2988505747126435</v>
      </c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1:17" ht="13.5" customHeight="1" x14ac:dyDescent="0.2">
      <c r="A197" s="137" t="s">
        <v>27</v>
      </c>
      <c r="B197" s="94">
        <v>1</v>
      </c>
      <c r="C197" s="138">
        <v>1.1494252873563218</v>
      </c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1:17" ht="13.5" customHeight="1" x14ac:dyDescent="0.2">
      <c r="A198" s="137" t="s">
        <v>28</v>
      </c>
      <c r="B198" s="94">
        <v>4</v>
      </c>
      <c r="C198" s="138">
        <v>4.5977011494252871</v>
      </c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1:17" ht="13.5" customHeight="1" x14ac:dyDescent="0.2">
      <c r="A199" s="137" t="s">
        <v>30</v>
      </c>
      <c r="B199" s="94">
        <v>10</v>
      </c>
      <c r="C199" s="138">
        <v>11.494252873563218</v>
      </c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1:17" ht="13.5" customHeight="1" x14ac:dyDescent="0.2">
      <c r="A200" s="137" t="s">
        <v>31</v>
      </c>
      <c r="B200" s="94">
        <v>1</v>
      </c>
      <c r="C200" s="138">
        <v>1.1494252873563218</v>
      </c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1:17" ht="13.5" customHeight="1" x14ac:dyDescent="0.2">
      <c r="A201" s="137" t="s">
        <v>33</v>
      </c>
      <c r="B201" s="94">
        <v>4</v>
      </c>
      <c r="C201" s="138">
        <v>4.5977011494252871</v>
      </c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1:17" ht="13.5" customHeight="1" x14ac:dyDescent="0.2">
      <c r="A202" s="139" t="s">
        <v>34</v>
      </c>
      <c r="B202" s="140">
        <v>87</v>
      </c>
      <c r="C202" s="143">
        <v>100</v>
      </c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1:17" ht="13.5" customHeight="1" x14ac:dyDescent="0.2">
      <c r="A203" s="141" t="s">
        <v>35</v>
      </c>
      <c r="B203" s="142">
        <v>712</v>
      </c>
      <c r="C203" s="138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1:17" ht="26.25" customHeight="1" x14ac:dyDescent="0.2">
      <c r="A204" s="178" t="s">
        <v>120</v>
      </c>
      <c r="B204" s="178"/>
      <c r="C204" s="178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1:17" ht="13.5" customHeight="1" x14ac:dyDescent="0.2">
      <c r="A205" s="89"/>
      <c r="B205" s="89"/>
      <c r="C205" s="89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7" spans="1:17" s="1" customFormat="1" ht="25.5" customHeight="1" x14ac:dyDescent="0.25">
      <c r="A207" s="173" t="s">
        <v>115</v>
      </c>
      <c r="B207" s="173"/>
      <c r="C207" s="173"/>
      <c r="D207" s="13"/>
      <c r="E207" s="14"/>
    </row>
    <row r="208" spans="1:17" s="1" customFormat="1" ht="13.5" customHeight="1" x14ac:dyDescent="0.25">
      <c r="A208" s="15"/>
      <c r="C208" s="14"/>
      <c r="D208" s="16"/>
      <c r="E208" s="14"/>
    </row>
    <row r="209" spans="1:17" s="1" customFormat="1" ht="13.5" customHeight="1" x14ac:dyDescent="0.2">
      <c r="A209" s="171" t="s">
        <v>11</v>
      </c>
      <c r="B209" s="170" t="s">
        <v>12</v>
      </c>
      <c r="C209" s="170"/>
      <c r="D209" s="11"/>
      <c r="E209" s="14"/>
    </row>
    <row r="210" spans="1:17" s="1" customFormat="1" ht="25.5" customHeight="1" x14ac:dyDescent="0.2">
      <c r="A210" s="171"/>
      <c r="B210" s="3" t="s">
        <v>10</v>
      </c>
      <c r="C210" s="21" t="s">
        <v>50</v>
      </c>
      <c r="D210" s="12"/>
      <c r="E210" s="14"/>
    </row>
    <row r="211" spans="1:17" ht="13.5" customHeight="1" x14ac:dyDescent="0.2">
      <c r="A211" s="137" t="s">
        <v>16</v>
      </c>
      <c r="B211" s="94">
        <v>2</v>
      </c>
      <c r="C211" s="138">
        <v>0.22446689113355783</v>
      </c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</row>
    <row r="212" spans="1:17" ht="13.5" customHeight="1" x14ac:dyDescent="0.2">
      <c r="A212" s="137" t="s">
        <v>18</v>
      </c>
      <c r="B212" s="94">
        <v>9</v>
      </c>
      <c r="C212" s="138">
        <v>1.0101010101010102</v>
      </c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</row>
    <row r="213" spans="1:17" ht="13.5" customHeight="1" x14ac:dyDescent="0.2">
      <c r="A213" s="137" t="s">
        <v>23</v>
      </c>
      <c r="B213" s="94">
        <v>62</v>
      </c>
      <c r="C213" s="138">
        <v>6.9584736251402921</v>
      </c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</row>
    <row r="214" spans="1:17" ht="13.5" customHeight="1" x14ac:dyDescent="0.2">
      <c r="A214" s="137" t="s">
        <v>26</v>
      </c>
      <c r="B214" s="94">
        <v>6</v>
      </c>
      <c r="C214" s="138">
        <v>0.67340067340067333</v>
      </c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</row>
    <row r="215" spans="1:17" ht="13.5" customHeight="1" x14ac:dyDescent="0.2">
      <c r="A215" s="137" t="s">
        <v>27</v>
      </c>
      <c r="B215" s="94">
        <v>8</v>
      </c>
      <c r="C215" s="138">
        <v>0.89786756453423133</v>
      </c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</row>
    <row r="216" spans="1:17" ht="13.5" customHeight="1" x14ac:dyDescent="0.2">
      <c r="A216" s="137" t="s">
        <v>28</v>
      </c>
      <c r="B216" s="94">
        <v>125</v>
      </c>
      <c r="C216" s="138">
        <v>14.029180695847362</v>
      </c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</row>
    <row r="217" spans="1:17" ht="13.5" customHeight="1" x14ac:dyDescent="0.2">
      <c r="A217" s="137" t="s">
        <v>29</v>
      </c>
      <c r="B217" s="94">
        <v>18</v>
      </c>
      <c r="C217" s="138">
        <v>2.0202020202020203</v>
      </c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</row>
    <row r="218" spans="1:17" ht="13.5" customHeight="1" x14ac:dyDescent="0.2">
      <c r="A218" s="137" t="s">
        <v>30</v>
      </c>
      <c r="B218" s="94">
        <v>244</v>
      </c>
      <c r="C218" s="138">
        <v>27.38496071829405</v>
      </c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</row>
    <row r="219" spans="1:17" ht="13.5" customHeight="1" x14ac:dyDescent="0.2">
      <c r="A219" s="137" t="s">
        <v>31</v>
      </c>
      <c r="B219" s="94">
        <v>16</v>
      </c>
      <c r="C219" s="138">
        <v>1.7957351290684627</v>
      </c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</row>
    <row r="220" spans="1:17" ht="13.5" customHeight="1" x14ac:dyDescent="0.2">
      <c r="A220" s="137" t="s">
        <v>32</v>
      </c>
      <c r="B220" s="94">
        <v>1</v>
      </c>
      <c r="C220" s="138">
        <v>0.11223344556677892</v>
      </c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</row>
    <row r="221" spans="1:17" ht="13.5" customHeight="1" x14ac:dyDescent="0.2">
      <c r="A221" s="137" t="s">
        <v>33</v>
      </c>
      <c r="B221" s="94">
        <v>400</v>
      </c>
      <c r="C221" s="138">
        <v>44.893378226711562</v>
      </c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</row>
    <row r="222" spans="1:17" ht="13.5" customHeight="1" x14ac:dyDescent="0.2">
      <c r="A222" s="139" t="s">
        <v>34</v>
      </c>
      <c r="B222" s="140">
        <v>891</v>
      </c>
      <c r="C222" s="138">
        <v>100</v>
      </c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</row>
    <row r="223" spans="1:17" ht="13.5" customHeight="1" x14ac:dyDescent="0.2">
      <c r="A223" s="141" t="s">
        <v>35</v>
      </c>
      <c r="B223" s="142">
        <v>13164</v>
      </c>
      <c r="C223" s="138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</row>
    <row r="224" spans="1:17" ht="29.25" customHeight="1" x14ac:dyDescent="0.2">
      <c r="A224" s="178" t="s">
        <v>85</v>
      </c>
      <c r="B224" s="178"/>
      <c r="C224" s="178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</row>
  </sheetData>
  <mergeCells count="24">
    <mergeCell ref="B186:C186"/>
    <mergeCell ref="A181:C181"/>
    <mergeCell ref="A207:C207"/>
    <mergeCell ref="A209:A210"/>
    <mergeCell ref="A137:A138"/>
    <mergeCell ref="A159:C159"/>
    <mergeCell ref="A184:C184"/>
    <mergeCell ref="B209:C209"/>
    <mergeCell ref="A224:C224"/>
    <mergeCell ref="A204:C204"/>
    <mergeCell ref="A162:C162"/>
    <mergeCell ref="A164:A165"/>
    <mergeCell ref="B164:C164"/>
    <mergeCell ref="A186:A187"/>
    <mergeCell ref="A38:C38"/>
    <mergeCell ref="B137:C137"/>
    <mergeCell ref="A3:C3"/>
    <mergeCell ref="A5:A6"/>
    <mergeCell ref="B5:C5"/>
    <mergeCell ref="A40:A41"/>
    <mergeCell ref="B40:C40"/>
    <mergeCell ref="A135:C135"/>
    <mergeCell ref="A35:C35"/>
    <mergeCell ref="A132:C132"/>
  </mergeCells>
  <phoneticPr fontId="1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V177"/>
  <sheetViews>
    <sheetView workbookViewId="0">
      <selection activeCell="G28" sqref="G27:G28"/>
    </sheetView>
  </sheetViews>
  <sheetFormatPr defaultColWidth="9.33203125" defaultRowHeight="13.5" customHeight="1" x14ac:dyDescent="0.2"/>
  <cols>
    <col min="1" max="1" width="57.6640625" style="27" customWidth="1"/>
    <col min="2" max="2" width="12.77734375" style="27" customWidth="1"/>
    <col min="3" max="3" width="13.33203125" style="27" customWidth="1"/>
    <col min="4" max="16384" width="9.33203125" style="27"/>
  </cols>
  <sheetData>
    <row r="3" spans="1:22" s="1" customFormat="1" ht="26.25" customHeight="1" x14ac:dyDescent="0.25">
      <c r="A3" s="173" t="s">
        <v>91</v>
      </c>
      <c r="B3" s="173"/>
      <c r="C3" s="173"/>
      <c r="D3" s="13"/>
      <c r="E3" s="14"/>
    </row>
    <row r="4" spans="1:22" s="1" customFormat="1" ht="13.5" customHeight="1" x14ac:dyDescent="0.25">
      <c r="A4" s="15"/>
      <c r="C4" s="14"/>
      <c r="D4" s="16"/>
      <c r="E4" s="14"/>
    </row>
    <row r="5" spans="1:22" s="1" customFormat="1" ht="13.5" customHeight="1" x14ac:dyDescent="0.2">
      <c r="A5" s="182" t="s">
        <v>11</v>
      </c>
      <c r="B5" s="170" t="s">
        <v>12</v>
      </c>
      <c r="C5" s="170"/>
      <c r="D5" s="11"/>
      <c r="E5" s="14"/>
    </row>
    <row r="6" spans="1:22" s="1" customFormat="1" ht="27" customHeight="1" x14ac:dyDescent="0.2">
      <c r="A6" s="183"/>
      <c r="B6" s="3" t="s">
        <v>10</v>
      </c>
      <c r="C6" s="21" t="s">
        <v>50</v>
      </c>
      <c r="D6" s="12"/>
      <c r="E6" s="14"/>
    </row>
    <row r="7" spans="1:22" ht="13.5" customHeight="1" x14ac:dyDescent="0.2">
      <c r="A7" s="4" t="s">
        <v>13</v>
      </c>
      <c r="B7" s="31">
        <v>9</v>
      </c>
      <c r="C7" s="32">
        <v>0.13688212927756654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2" ht="13.5" customHeight="1" x14ac:dyDescent="0.2">
      <c r="A8" s="4" t="s">
        <v>8</v>
      </c>
      <c r="B8" s="31">
        <v>1</v>
      </c>
      <c r="C8" s="32">
        <v>1.5209125475285171E-2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2" ht="13.5" customHeight="1" x14ac:dyDescent="0.2">
      <c r="A9" s="4" t="s">
        <v>14</v>
      </c>
      <c r="B9" s="31">
        <v>7</v>
      </c>
      <c r="C9" s="32">
        <v>0.10646387832699621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ht="13.5" customHeight="1" x14ac:dyDescent="0.2">
      <c r="A10" s="4" t="s">
        <v>15</v>
      </c>
      <c r="B10" s="31">
        <v>3</v>
      </c>
      <c r="C10" s="32">
        <v>4.5627376425855515E-2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ht="13.5" customHeight="1" x14ac:dyDescent="0.2">
      <c r="A11" s="4" t="s">
        <v>16</v>
      </c>
      <c r="B11" s="31">
        <v>767</v>
      </c>
      <c r="C11" s="32">
        <v>11.665399239543726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 ht="13.5" customHeight="1" x14ac:dyDescent="0.2">
      <c r="A12" s="4" t="s">
        <v>54</v>
      </c>
      <c r="B12" s="31">
        <v>7</v>
      </c>
      <c r="C12" s="32">
        <v>0.10646387832699621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2" s="29" customFormat="1" ht="13.5" customHeight="1" x14ac:dyDescent="0.2">
      <c r="A13" s="4" t="s">
        <v>17</v>
      </c>
      <c r="B13" s="31">
        <v>1</v>
      </c>
      <c r="C13" s="32">
        <v>1.5209125475285171E-2</v>
      </c>
      <c r="D13" s="27"/>
      <c r="E13" s="27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s="29" customFormat="1" ht="13.5" customHeight="1" x14ac:dyDescent="0.2">
      <c r="A14" s="4" t="s">
        <v>18</v>
      </c>
      <c r="B14" s="31">
        <v>140</v>
      </c>
      <c r="C14" s="32">
        <v>2.1292775665399239</v>
      </c>
      <c r="D14" s="27"/>
      <c r="E14" s="27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spans="1:22" s="29" customFormat="1" ht="13.5" customHeight="1" x14ac:dyDescent="0.2">
      <c r="A15" s="4" t="s">
        <v>19</v>
      </c>
      <c r="B15" s="31">
        <v>61</v>
      </c>
      <c r="C15" s="32">
        <v>0.92775665399239537</v>
      </c>
      <c r="D15" s="27"/>
      <c r="E15" s="27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2" s="29" customFormat="1" ht="13.5" customHeight="1" x14ac:dyDescent="0.2">
      <c r="A16" s="4" t="s">
        <v>20</v>
      </c>
      <c r="B16" s="31">
        <v>160</v>
      </c>
      <c r="C16" s="32">
        <v>2.4334600760456273</v>
      </c>
      <c r="D16" s="27"/>
      <c r="E16" s="27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s="29" customFormat="1" ht="13.5" customHeight="1" x14ac:dyDescent="0.2">
      <c r="A17" s="4" t="s">
        <v>21</v>
      </c>
      <c r="B17" s="31">
        <v>31</v>
      </c>
      <c r="C17" s="32">
        <v>0.47148288973384034</v>
      </c>
      <c r="D17" s="27"/>
      <c r="E17" s="27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5" customHeight="1" x14ac:dyDescent="0.2">
      <c r="A18" s="4" t="s">
        <v>22</v>
      </c>
      <c r="B18" s="31">
        <v>75</v>
      </c>
      <c r="C18" s="32">
        <v>1.1406844106463878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3.5" customHeight="1" x14ac:dyDescent="0.2">
      <c r="A19" s="4" t="s">
        <v>23</v>
      </c>
      <c r="B19" s="31">
        <v>1072</v>
      </c>
      <c r="C19" s="32">
        <v>16.304182509505704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ht="13.5" customHeight="1" x14ac:dyDescent="0.2">
      <c r="A20" s="4" t="s">
        <v>24</v>
      </c>
      <c r="B20" s="31">
        <v>4</v>
      </c>
      <c r="C20" s="32">
        <v>6.0836501901140684E-2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 ht="13.5" customHeight="1" x14ac:dyDescent="0.2">
      <c r="A21" s="4" t="s">
        <v>25</v>
      </c>
      <c r="B21" s="31">
        <v>2</v>
      </c>
      <c r="C21" s="32">
        <v>3.0418250950570342E-2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ht="13.5" customHeight="1" x14ac:dyDescent="0.2">
      <c r="A22" s="4" t="s">
        <v>26</v>
      </c>
      <c r="B22" s="31">
        <v>1</v>
      </c>
      <c r="C22" s="32">
        <v>1.5209125475285171E-2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ht="13.5" customHeight="1" x14ac:dyDescent="0.2">
      <c r="A23" s="4" t="s">
        <v>27</v>
      </c>
      <c r="B23" s="31">
        <v>22</v>
      </c>
      <c r="C23" s="32">
        <v>0.33460076045627379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13.5" customHeight="1" x14ac:dyDescent="0.2">
      <c r="A24" s="4" t="s">
        <v>28</v>
      </c>
      <c r="B24" s="31">
        <v>502</v>
      </c>
      <c r="C24" s="32">
        <v>7.6349809885931554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3.5" customHeight="1" x14ac:dyDescent="0.2">
      <c r="A25" s="4" t="s">
        <v>29</v>
      </c>
      <c r="B25" s="31">
        <v>98</v>
      </c>
      <c r="C25" s="32">
        <v>1.4904942965779469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 ht="13.5" customHeight="1" x14ac:dyDescent="0.2">
      <c r="A26" s="4" t="s">
        <v>30</v>
      </c>
      <c r="B26" s="31">
        <v>1436</v>
      </c>
      <c r="C26" s="32">
        <v>21.840304182509506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 ht="13.5" customHeight="1" x14ac:dyDescent="0.2">
      <c r="A27" s="4" t="s">
        <v>31</v>
      </c>
      <c r="B27" s="31">
        <v>135</v>
      </c>
      <c r="C27" s="32">
        <v>2.0532319391634983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ht="13.5" customHeight="1" x14ac:dyDescent="0.2">
      <c r="A28" s="4" t="s">
        <v>32</v>
      </c>
      <c r="B28" s="31">
        <v>5</v>
      </c>
      <c r="C28" s="32">
        <v>7.6045627376425853E-2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ht="13.5" customHeight="1" x14ac:dyDescent="0.2">
      <c r="A29" s="4" t="s">
        <v>9</v>
      </c>
      <c r="B29" s="31">
        <v>24</v>
      </c>
      <c r="C29" s="32">
        <v>0.36501901140684412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ht="13.5" customHeight="1" x14ac:dyDescent="0.2">
      <c r="A30" s="4" t="s">
        <v>33</v>
      </c>
      <c r="B30" s="31">
        <v>2012</v>
      </c>
      <c r="C30" s="32">
        <v>30.600760456273761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ht="13.5" customHeight="1" x14ac:dyDescent="0.2">
      <c r="A31" s="7" t="s">
        <v>34</v>
      </c>
      <c r="B31" s="34">
        <f>SUM(B7:B30)</f>
        <v>6575</v>
      </c>
      <c r="C31" s="32">
        <v>100</v>
      </c>
      <c r="D31" s="29"/>
      <c r="E31" s="29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ht="13.5" customHeight="1" x14ac:dyDescent="0.2">
      <c r="A32" s="8" t="s">
        <v>35</v>
      </c>
      <c r="B32" s="35">
        <v>2088</v>
      </c>
      <c r="C32" s="36"/>
      <c r="D32" s="29"/>
      <c r="E32" s="29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ht="30.75" customHeight="1" x14ac:dyDescent="0.2">
      <c r="A33" s="180" t="s">
        <v>66</v>
      </c>
      <c r="B33" s="180"/>
      <c r="C33" s="180"/>
      <c r="D33" s="29"/>
      <c r="E33" s="29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:22" ht="13.5" customHeight="1" x14ac:dyDescent="0.2">
      <c r="A34" s="37"/>
      <c r="B34" s="37"/>
      <c r="C34" s="37"/>
      <c r="D34" s="29"/>
      <c r="E34" s="29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:22" ht="13.5" customHeight="1" x14ac:dyDescent="0.2">
      <c r="A35" s="37"/>
      <c r="B35" s="37"/>
      <c r="C35" s="37"/>
      <c r="D35" s="29"/>
      <c r="E35" s="29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2" ht="27.75" customHeight="1" x14ac:dyDescent="0.2">
      <c r="A36" s="174" t="s">
        <v>88</v>
      </c>
      <c r="B36" s="174"/>
      <c r="C36" s="174"/>
      <c r="D36" s="38"/>
      <c r="E36" s="38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:22" ht="13.5" customHeight="1" x14ac:dyDescent="0.2">
      <c r="A37" s="28"/>
      <c r="B37" s="29"/>
      <c r="C37" s="30"/>
      <c r="D37" s="25"/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:22" s="1" customFormat="1" ht="13.5" customHeight="1" x14ac:dyDescent="0.2">
      <c r="A38" s="182" t="s">
        <v>11</v>
      </c>
      <c r="B38" s="170" t="s">
        <v>12</v>
      </c>
      <c r="C38" s="170"/>
      <c r="D38" s="11"/>
      <c r="E38" s="14"/>
    </row>
    <row r="39" spans="1:22" s="1" customFormat="1" ht="27" customHeight="1" x14ac:dyDescent="0.2">
      <c r="A39" s="183"/>
      <c r="B39" s="3" t="s">
        <v>10</v>
      </c>
      <c r="C39" s="21" t="s">
        <v>50</v>
      </c>
      <c r="D39" s="12"/>
      <c r="E39" s="14"/>
    </row>
    <row r="40" spans="1:22" s="76" customFormat="1" ht="13.5" customHeight="1" x14ac:dyDescent="0.25">
      <c r="A40" s="77" t="s">
        <v>59</v>
      </c>
      <c r="B40" s="73">
        <f>SUM(B41:B47)</f>
        <v>4173</v>
      </c>
      <c r="C40" s="74"/>
      <c r="D40" s="52"/>
      <c r="E40" s="52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</row>
    <row r="41" spans="1:22" s="40" customFormat="1" ht="13.5" customHeight="1" x14ac:dyDescent="0.25">
      <c r="A41" s="4" t="s">
        <v>23</v>
      </c>
      <c r="B41" s="35">
        <v>805</v>
      </c>
      <c r="C41" s="32">
        <v>19.290678169182844</v>
      </c>
      <c r="D41" s="41"/>
      <c r="E41" s="41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 s="40" customFormat="1" ht="13.5" customHeight="1" x14ac:dyDescent="0.25">
      <c r="A42" s="4" t="s">
        <v>27</v>
      </c>
      <c r="B42" s="35">
        <v>22</v>
      </c>
      <c r="C42" s="32">
        <v>0.5271986580397795</v>
      </c>
      <c r="D42" s="41"/>
      <c r="E42" s="41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</row>
    <row r="43" spans="1:22" s="40" customFormat="1" ht="13.5" customHeight="1" x14ac:dyDescent="0.25">
      <c r="A43" s="4" t="s">
        <v>28</v>
      </c>
      <c r="B43" s="35">
        <v>423</v>
      </c>
      <c r="C43" s="32">
        <v>10.136592379583034</v>
      </c>
      <c r="D43" s="41"/>
      <c r="E43" s="41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</row>
    <row r="44" spans="1:22" s="40" customFormat="1" ht="13.5" customHeight="1" x14ac:dyDescent="0.25">
      <c r="A44" s="4" t="s">
        <v>29</v>
      </c>
      <c r="B44" s="35">
        <v>5</v>
      </c>
      <c r="C44" s="32">
        <v>0.11981787682722263</v>
      </c>
      <c r="D44" s="41"/>
      <c r="E44" s="41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</row>
    <row r="45" spans="1:22" s="40" customFormat="1" ht="13.5" customHeight="1" x14ac:dyDescent="0.25">
      <c r="A45" s="4" t="s">
        <v>30</v>
      </c>
      <c r="B45" s="35">
        <v>1148</v>
      </c>
      <c r="C45" s="32">
        <v>27.510184519530313</v>
      </c>
      <c r="D45" s="41"/>
      <c r="E45" s="41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2" s="40" customFormat="1" ht="13.5" customHeight="1" x14ac:dyDescent="0.25">
      <c r="A46" s="4" t="s">
        <v>31</v>
      </c>
      <c r="B46" s="35">
        <v>86</v>
      </c>
      <c r="C46" s="32">
        <v>2.0608674814282293</v>
      </c>
      <c r="D46" s="41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</row>
    <row r="47" spans="1:22" s="40" customFormat="1" ht="13.5" customHeight="1" x14ac:dyDescent="0.25">
      <c r="A47" s="4" t="s">
        <v>33</v>
      </c>
      <c r="B47" s="35">
        <v>1684</v>
      </c>
      <c r="C47" s="32">
        <v>40.35466091540858</v>
      </c>
      <c r="D47" s="41"/>
      <c r="E47" s="41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</row>
    <row r="48" spans="1:22" s="40" customFormat="1" ht="13.5" customHeight="1" x14ac:dyDescent="0.25">
      <c r="A48" s="8" t="s">
        <v>55</v>
      </c>
      <c r="B48" s="35">
        <v>2072</v>
      </c>
      <c r="C48" s="42"/>
      <c r="D48" s="43"/>
      <c r="E48" s="43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 s="76" customFormat="1" ht="13.5" customHeight="1" x14ac:dyDescent="0.25">
      <c r="A49" s="7" t="s">
        <v>60</v>
      </c>
      <c r="B49" s="73">
        <f>SUM(B50:B63)</f>
        <v>1284</v>
      </c>
      <c r="C49" s="79"/>
      <c r="D49" s="80"/>
      <c r="E49" s="80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</row>
    <row r="50" spans="1:22" s="40" customFormat="1" ht="13.5" customHeight="1" x14ac:dyDescent="0.25">
      <c r="A50" s="4" t="s">
        <v>13</v>
      </c>
      <c r="B50" s="10">
        <v>7</v>
      </c>
      <c r="C50" s="32">
        <v>0.5608974358974359</v>
      </c>
      <c r="D50" s="41"/>
      <c r="E50" s="41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 s="40" customFormat="1" ht="13.5" customHeight="1" x14ac:dyDescent="0.25">
      <c r="A51" s="4" t="s">
        <v>8</v>
      </c>
      <c r="B51" s="10">
        <v>1</v>
      </c>
      <c r="C51" s="32">
        <v>8.0128205128205121E-2</v>
      </c>
      <c r="D51" s="41"/>
      <c r="E51" s="41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s="40" customFormat="1" ht="13.5" customHeight="1" x14ac:dyDescent="0.25">
      <c r="A52" s="4" t="s">
        <v>14</v>
      </c>
      <c r="B52" s="10">
        <v>10</v>
      </c>
      <c r="C52" s="32">
        <v>0.80128205128205121</v>
      </c>
      <c r="D52" s="41"/>
      <c r="E52" s="41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 s="40" customFormat="1" ht="13.5" customHeight="1" x14ac:dyDescent="0.25">
      <c r="A53" s="4" t="s">
        <v>15</v>
      </c>
      <c r="B53" s="44">
        <v>3</v>
      </c>
      <c r="C53" s="32">
        <v>0.24038461538461539</v>
      </c>
      <c r="D53" s="41"/>
      <c r="E53" s="41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s="40" customFormat="1" ht="13.5" customHeight="1" x14ac:dyDescent="0.25">
      <c r="A54" s="4" t="s">
        <v>16</v>
      </c>
      <c r="B54" s="10">
        <v>769</v>
      </c>
      <c r="C54" s="32">
        <v>61.618589743589745</v>
      </c>
      <c r="D54" s="41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s="40" customFormat="1" ht="13.5" customHeight="1" x14ac:dyDescent="0.25">
      <c r="A55" s="4" t="s">
        <v>54</v>
      </c>
      <c r="B55" s="10">
        <v>8</v>
      </c>
      <c r="C55" s="32">
        <v>0.64102564102564097</v>
      </c>
      <c r="D55" s="41"/>
      <c r="E55" s="41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s="40" customFormat="1" ht="13.5" customHeight="1" x14ac:dyDescent="0.25">
      <c r="A56" s="4" t="s">
        <v>17</v>
      </c>
      <c r="B56" s="44">
        <v>15</v>
      </c>
      <c r="C56" s="32">
        <v>1.2019230769230771</v>
      </c>
      <c r="D56" s="41"/>
      <c r="E56" s="41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s="40" customFormat="1" ht="13.5" customHeight="1" x14ac:dyDescent="0.25">
      <c r="A57" s="4" t="s">
        <v>18</v>
      </c>
      <c r="B57" s="10">
        <v>161</v>
      </c>
      <c r="C57" s="32">
        <v>12.900641025641027</v>
      </c>
      <c r="D57" s="41"/>
      <c r="E57" s="41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s="40" customFormat="1" ht="13.5" customHeight="1" x14ac:dyDescent="0.25">
      <c r="A58" s="4" t="s">
        <v>19</v>
      </c>
      <c r="B58" s="10">
        <v>24</v>
      </c>
      <c r="C58" s="32">
        <v>1.9230769230769231</v>
      </c>
      <c r="D58" s="41"/>
      <c r="E58" s="41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s="40" customFormat="1" ht="13.5" customHeight="1" x14ac:dyDescent="0.25">
      <c r="A59" s="4" t="s">
        <v>20</v>
      </c>
      <c r="B59" s="10">
        <v>102</v>
      </c>
      <c r="C59" s="32">
        <v>8.1730769230769234</v>
      </c>
      <c r="D59" s="41"/>
      <c r="E59" s="41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s="40" customFormat="1" ht="13.5" customHeight="1" x14ac:dyDescent="0.25">
      <c r="A60" s="4" t="s">
        <v>21</v>
      </c>
      <c r="B60" s="10">
        <v>28</v>
      </c>
      <c r="C60" s="32">
        <v>2.2435897435897436</v>
      </c>
      <c r="D60" s="41"/>
      <c r="E60" s="41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2" s="40" customFormat="1" ht="13.5" customHeight="1" x14ac:dyDescent="0.25">
      <c r="A61" s="4" t="s">
        <v>23</v>
      </c>
      <c r="B61" s="10">
        <v>150</v>
      </c>
      <c r="C61" s="32">
        <v>12.01923076923077</v>
      </c>
      <c r="D61" s="41"/>
      <c r="E61" s="41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</row>
    <row r="62" spans="1:22" s="40" customFormat="1" ht="13.5" customHeight="1" x14ac:dyDescent="0.25">
      <c r="A62" s="4" t="s">
        <v>24</v>
      </c>
      <c r="B62" s="10">
        <v>4</v>
      </c>
      <c r="C62" s="32">
        <v>0.32051282051282048</v>
      </c>
      <c r="D62" s="41"/>
      <c r="E62" s="41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2" s="40" customFormat="1" ht="13.5" customHeight="1" x14ac:dyDescent="0.25">
      <c r="A63" s="45" t="s">
        <v>25</v>
      </c>
      <c r="B63" s="46">
        <v>2</v>
      </c>
      <c r="C63" s="32">
        <v>0.16025641025641024</v>
      </c>
      <c r="D63" s="47"/>
      <c r="E63" s="47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</row>
    <row r="64" spans="1:22" s="40" customFormat="1" ht="13.5" customHeight="1" x14ac:dyDescent="0.25">
      <c r="A64" s="48" t="s">
        <v>56</v>
      </c>
      <c r="B64" s="48">
        <v>181</v>
      </c>
      <c r="C64" s="48"/>
      <c r="D64" s="43"/>
      <c r="E64" s="43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</row>
    <row r="65" spans="1:22" s="76" customFormat="1" ht="13.5" customHeight="1" x14ac:dyDescent="0.25">
      <c r="A65" s="78" t="s">
        <v>64</v>
      </c>
      <c r="B65" s="73">
        <f>SUM(B66:B72)</f>
        <v>145</v>
      </c>
      <c r="C65" s="79"/>
      <c r="D65" s="49"/>
      <c r="E65" s="49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</row>
    <row r="66" spans="1:22" s="40" customFormat="1" ht="13.5" customHeight="1" x14ac:dyDescent="0.25">
      <c r="A66" s="4" t="s">
        <v>16</v>
      </c>
      <c r="B66" s="35">
        <v>2</v>
      </c>
      <c r="C66" s="32">
        <v>1.3793103448275863</v>
      </c>
      <c r="D66" s="43"/>
      <c r="E66" s="43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</row>
    <row r="67" spans="1:22" s="40" customFormat="1" ht="13.5" customHeight="1" x14ac:dyDescent="0.25">
      <c r="A67" s="4" t="s">
        <v>20</v>
      </c>
      <c r="B67" s="35">
        <v>1</v>
      </c>
      <c r="C67" s="32">
        <v>0.68965517241379315</v>
      </c>
      <c r="D67" s="43"/>
      <c r="E67" s="43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s="40" customFormat="1" ht="13.5" customHeight="1" x14ac:dyDescent="0.25">
      <c r="A68" s="4" t="s">
        <v>28</v>
      </c>
      <c r="B68" s="35">
        <v>6</v>
      </c>
      <c r="C68" s="32">
        <v>4.1379310344827589</v>
      </c>
      <c r="D68" s="43"/>
      <c r="E68" s="43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</row>
    <row r="69" spans="1:22" s="40" customFormat="1" ht="13.5" customHeight="1" x14ac:dyDescent="0.25">
      <c r="A69" s="4" t="s">
        <v>29</v>
      </c>
      <c r="B69" s="35">
        <v>27</v>
      </c>
      <c r="C69" s="32">
        <v>18.620689655172416</v>
      </c>
      <c r="D69" s="50"/>
      <c r="E69" s="51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</row>
    <row r="70" spans="1:22" s="40" customFormat="1" ht="13.5" customHeight="1" x14ac:dyDescent="0.25">
      <c r="A70" s="4" t="s">
        <v>30</v>
      </c>
      <c r="B70" s="35">
        <v>20</v>
      </c>
      <c r="C70" s="32">
        <v>13.793103448275861</v>
      </c>
      <c r="D70" s="50"/>
      <c r="E70" s="51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</row>
    <row r="71" spans="1:22" s="40" customFormat="1" ht="13.5" customHeight="1" x14ac:dyDescent="0.25">
      <c r="A71" s="4" t="s">
        <v>31</v>
      </c>
      <c r="B71" s="35">
        <v>38</v>
      </c>
      <c r="C71" s="32">
        <v>26.206896551724139</v>
      </c>
      <c r="D71" s="50"/>
      <c r="E71" s="51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</row>
    <row r="72" spans="1:22" s="40" customFormat="1" ht="13.5" customHeight="1" x14ac:dyDescent="0.25">
      <c r="A72" s="4" t="s">
        <v>33</v>
      </c>
      <c r="B72" s="35">
        <v>51</v>
      </c>
      <c r="C72" s="32">
        <v>35.172413793103445</v>
      </c>
      <c r="D72" s="50"/>
      <c r="E72" s="51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3" spans="1:22" s="40" customFormat="1" ht="13.5" customHeight="1" x14ac:dyDescent="0.25">
      <c r="A73" s="48" t="s">
        <v>41</v>
      </c>
      <c r="B73" s="48">
        <v>43</v>
      </c>
      <c r="C73" s="48"/>
      <c r="D73" s="43"/>
      <c r="E73" s="43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</row>
    <row r="74" spans="1:22" s="85" customFormat="1" ht="13.5" customHeight="1" x14ac:dyDescent="0.25">
      <c r="A74" s="78" t="s">
        <v>63</v>
      </c>
      <c r="B74" s="87">
        <f>SUM(B75:B80)</f>
        <v>731</v>
      </c>
      <c r="C74" s="82"/>
      <c r="D74" s="83"/>
      <c r="E74" s="83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</row>
    <row r="75" spans="1:22" s="40" customFormat="1" ht="13.5" customHeight="1" x14ac:dyDescent="0.25">
      <c r="A75" s="4" t="s">
        <v>16</v>
      </c>
      <c r="B75" s="35">
        <v>1</v>
      </c>
      <c r="C75" s="32">
        <v>0.13679890560875513</v>
      </c>
      <c r="D75" s="43"/>
      <c r="E75" s="43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</row>
    <row r="76" spans="1:22" s="40" customFormat="1" ht="13.5" customHeight="1" x14ac:dyDescent="0.25">
      <c r="A76" s="4" t="s">
        <v>20</v>
      </c>
      <c r="B76" s="35">
        <v>57</v>
      </c>
      <c r="C76" s="32">
        <v>7.7975376196990425</v>
      </c>
      <c r="D76" s="43"/>
      <c r="E76" s="43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</row>
    <row r="77" spans="1:22" s="40" customFormat="1" ht="13.5" customHeight="1" x14ac:dyDescent="0.25">
      <c r="A77" s="4" t="s">
        <v>22</v>
      </c>
      <c r="B77" s="35">
        <v>77</v>
      </c>
      <c r="C77" s="32">
        <v>10.533515731874145</v>
      </c>
      <c r="D77" s="50"/>
      <c r="E77" s="41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</row>
    <row r="78" spans="1:22" s="40" customFormat="1" ht="13.5" customHeight="1" x14ac:dyDescent="0.25">
      <c r="A78" s="4" t="s">
        <v>23</v>
      </c>
      <c r="B78" s="35">
        <v>104</v>
      </c>
      <c r="C78" s="32">
        <v>14.227086183310533</v>
      </c>
      <c r="D78" s="50"/>
      <c r="E78" s="41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</row>
    <row r="79" spans="1:22" s="40" customFormat="1" ht="13.5" customHeight="1" x14ac:dyDescent="0.25">
      <c r="A79" s="4" t="s">
        <v>30</v>
      </c>
      <c r="B79" s="35">
        <v>253</v>
      </c>
      <c r="C79" s="32">
        <v>34.610123119015043</v>
      </c>
      <c r="D79" s="50"/>
      <c r="E79" s="41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</row>
    <row r="80" spans="1:22" s="40" customFormat="1" ht="13.5" customHeight="1" x14ac:dyDescent="0.25">
      <c r="A80" s="4" t="s">
        <v>33</v>
      </c>
      <c r="B80" s="35">
        <v>239</v>
      </c>
      <c r="C80" s="32">
        <v>32.694938440492479</v>
      </c>
      <c r="D80" s="50"/>
      <c r="E80" s="41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</row>
    <row r="81" spans="1:22" s="40" customFormat="1" ht="13.5" customHeight="1" x14ac:dyDescent="0.25">
      <c r="A81" s="8" t="s">
        <v>55</v>
      </c>
      <c r="B81" s="44">
        <v>244</v>
      </c>
      <c r="C81" s="32"/>
      <c r="D81" s="43"/>
      <c r="E81" s="43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</row>
    <row r="82" spans="1:22" s="76" customFormat="1" ht="13.5" customHeight="1" x14ac:dyDescent="0.25">
      <c r="A82" s="77" t="s">
        <v>62</v>
      </c>
      <c r="B82" s="73">
        <f>SUM(B83:B87)</f>
        <v>180</v>
      </c>
      <c r="C82" s="81"/>
      <c r="D82" s="80"/>
      <c r="E82" s="80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</row>
    <row r="83" spans="1:22" s="40" customFormat="1" ht="13.5" customHeight="1" x14ac:dyDescent="0.25">
      <c r="A83" s="4" t="s">
        <v>28</v>
      </c>
      <c r="B83" s="10">
        <v>67</v>
      </c>
      <c r="C83" s="32">
        <v>37.222222222222221</v>
      </c>
      <c r="D83" s="41"/>
      <c r="E83" s="41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</row>
    <row r="84" spans="1:22" s="40" customFormat="1" ht="13.5" customHeight="1" x14ac:dyDescent="0.25">
      <c r="A84" s="4" t="s">
        <v>29</v>
      </c>
      <c r="B84" s="10">
        <v>55</v>
      </c>
      <c r="C84" s="32">
        <v>30.555555555555557</v>
      </c>
      <c r="D84" s="41"/>
      <c r="E84" s="52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</row>
    <row r="85" spans="1:22" s="40" customFormat="1" ht="13.5" customHeight="1" x14ac:dyDescent="0.25">
      <c r="A85" s="4" t="s">
        <v>30</v>
      </c>
      <c r="B85" s="10">
        <v>15</v>
      </c>
      <c r="C85" s="32">
        <v>8.3333333333333321</v>
      </c>
      <c r="D85" s="41"/>
      <c r="E85" s="41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</row>
    <row r="86" spans="1:22" s="40" customFormat="1" ht="13.5" customHeight="1" x14ac:dyDescent="0.25">
      <c r="A86" s="4" t="s">
        <v>9</v>
      </c>
      <c r="B86" s="10">
        <v>24</v>
      </c>
      <c r="C86" s="32">
        <v>13.333333333333334</v>
      </c>
      <c r="D86" s="41"/>
      <c r="E86" s="41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</row>
    <row r="87" spans="1:22" s="40" customFormat="1" ht="13.5" customHeight="1" x14ac:dyDescent="0.25">
      <c r="A87" s="4" t="s">
        <v>33</v>
      </c>
      <c r="B87" s="10">
        <v>19</v>
      </c>
      <c r="C87" s="32">
        <v>10.555555555555555</v>
      </c>
      <c r="D87" s="41"/>
      <c r="E87" s="41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</row>
    <row r="88" spans="1:22" s="40" customFormat="1" ht="13.5" customHeight="1" x14ac:dyDescent="0.25">
      <c r="A88" s="8" t="s">
        <v>55</v>
      </c>
      <c r="B88" s="35">
        <v>21</v>
      </c>
      <c r="C88" s="44"/>
      <c r="D88" s="43"/>
      <c r="E88" s="41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</row>
    <row r="89" spans="1:22" s="76" customFormat="1" ht="13.5" customHeight="1" x14ac:dyDescent="0.25">
      <c r="A89" s="77" t="s">
        <v>61</v>
      </c>
      <c r="B89" s="73">
        <f>SUM(B90:B94)</f>
        <v>23</v>
      </c>
      <c r="C89" s="86"/>
      <c r="D89" s="80"/>
      <c r="E89" s="41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</row>
    <row r="90" spans="1:22" s="40" customFormat="1" ht="13.5" customHeight="1" x14ac:dyDescent="0.25">
      <c r="A90" s="45" t="s">
        <v>20</v>
      </c>
      <c r="B90" s="46">
        <v>1</v>
      </c>
      <c r="C90" s="32">
        <v>4.3478260869565215</v>
      </c>
      <c r="D90" s="41"/>
      <c r="E90" s="41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</row>
    <row r="91" spans="1:22" s="40" customFormat="1" ht="13.5" customHeight="1" x14ac:dyDescent="0.25">
      <c r="A91" s="45" t="s">
        <v>23</v>
      </c>
      <c r="B91" s="46">
        <v>4</v>
      </c>
      <c r="C91" s="32">
        <v>17.391304347826086</v>
      </c>
      <c r="D91" s="41"/>
      <c r="E91" s="41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</row>
    <row r="92" spans="1:22" s="40" customFormat="1" ht="13.5" customHeight="1" x14ac:dyDescent="0.25">
      <c r="A92" s="45" t="s">
        <v>31</v>
      </c>
      <c r="B92" s="46">
        <v>5</v>
      </c>
      <c r="C92" s="32">
        <v>21.739130434782609</v>
      </c>
      <c r="D92" s="41"/>
      <c r="E92" s="41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</row>
    <row r="93" spans="1:22" s="40" customFormat="1" ht="13.5" customHeight="1" x14ac:dyDescent="0.25">
      <c r="A93" s="45" t="s">
        <v>32</v>
      </c>
      <c r="B93" s="46">
        <v>1</v>
      </c>
      <c r="C93" s="32">
        <v>4.3478260869565215</v>
      </c>
      <c r="D93" s="41"/>
      <c r="E93" s="52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</row>
    <row r="94" spans="1:22" s="40" customFormat="1" ht="13.5" customHeight="1" x14ac:dyDescent="0.25">
      <c r="A94" s="45" t="s">
        <v>33</v>
      </c>
      <c r="B94" s="46">
        <v>12</v>
      </c>
      <c r="C94" s="32">
        <v>52.173913043478258</v>
      </c>
      <c r="D94" s="41"/>
      <c r="E94" s="41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</row>
    <row r="95" spans="1:22" s="55" customFormat="1" ht="33" customHeight="1" x14ac:dyDescent="0.2">
      <c r="A95" s="180" t="s">
        <v>57</v>
      </c>
      <c r="B95" s="180"/>
      <c r="C95" s="180"/>
      <c r="D95" s="53"/>
      <c r="E95" s="53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</row>
    <row r="96" spans="1:22" ht="13.5" customHeight="1" x14ac:dyDescent="0.2"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</row>
    <row r="97" spans="1:22" s="1" customFormat="1" ht="26.25" customHeight="1" x14ac:dyDescent="0.25">
      <c r="A97" s="173" t="s">
        <v>92</v>
      </c>
      <c r="B97" s="173"/>
      <c r="C97" s="173"/>
      <c r="D97" s="13"/>
      <c r="E97" s="14"/>
    </row>
    <row r="98" spans="1:22" s="1" customFormat="1" ht="13.5" customHeight="1" x14ac:dyDescent="0.25">
      <c r="A98" s="15"/>
      <c r="C98" s="14"/>
      <c r="D98" s="16"/>
      <c r="E98" s="14"/>
    </row>
    <row r="99" spans="1:22" s="1" customFormat="1" ht="13.5" customHeight="1" x14ac:dyDescent="0.2">
      <c r="A99" s="182" t="s">
        <v>11</v>
      </c>
      <c r="B99" s="170" t="s">
        <v>12</v>
      </c>
      <c r="C99" s="170"/>
      <c r="D99" s="16"/>
      <c r="E99" s="14"/>
    </row>
    <row r="100" spans="1:22" s="1" customFormat="1" ht="26.25" customHeight="1" x14ac:dyDescent="0.2">
      <c r="A100" s="183"/>
      <c r="B100" s="3" t="s">
        <v>10</v>
      </c>
      <c r="C100" s="23" t="s">
        <v>43</v>
      </c>
      <c r="D100" s="13"/>
      <c r="E100" s="14"/>
    </row>
    <row r="101" spans="1:22" s="56" customFormat="1" ht="13.5" customHeight="1" x14ac:dyDescent="0.25">
      <c r="A101" s="6" t="s">
        <v>16</v>
      </c>
      <c r="B101" s="58">
        <v>18</v>
      </c>
      <c r="C101" s="59">
        <v>2.0785219399538106</v>
      </c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</row>
    <row r="102" spans="1:22" s="56" customFormat="1" ht="13.5" customHeight="1" x14ac:dyDescent="0.25">
      <c r="A102" s="6" t="s">
        <v>18</v>
      </c>
      <c r="B102" s="58">
        <v>31</v>
      </c>
      <c r="C102" s="59">
        <v>3.5796766743648964</v>
      </c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</row>
    <row r="103" spans="1:22" s="56" customFormat="1" ht="13.5" customHeight="1" x14ac:dyDescent="0.25">
      <c r="A103" s="6" t="s">
        <v>20</v>
      </c>
      <c r="B103" s="58">
        <v>25</v>
      </c>
      <c r="C103" s="59">
        <v>2.8868360277136258</v>
      </c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</row>
    <row r="104" spans="1:22" s="56" customFormat="1" ht="13.5" customHeight="1" x14ac:dyDescent="0.25">
      <c r="A104" s="6" t="s">
        <v>23</v>
      </c>
      <c r="B104" s="58">
        <v>157</v>
      </c>
      <c r="C104" s="59">
        <v>18.12933025404157</v>
      </c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</row>
    <row r="105" spans="1:22" s="56" customFormat="1" ht="13.5" customHeight="1" x14ac:dyDescent="0.25">
      <c r="A105" s="6" t="s">
        <v>24</v>
      </c>
      <c r="B105" s="58">
        <v>5</v>
      </c>
      <c r="C105" s="59">
        <v>0.57736720554272514</v>
      </c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22" s="56" customFormat="1" ht="13.5" customHeight="1" x14ac:dyDescent="0.25">
      <c r="A106" s="6" t="s">
        <v>25</v>
      </c>
      <c r="B106" s="58">
        <v>12</v>
      </c>
      <c r="C106" s="59">
        <v>1.3856812933025404</v>
      </c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22" s="56" customFormat="1" ht="13.5" customHeight="1" x14ac:dyDescent="0.25">
      <c r="A107" s="6" t="s">
        <v>37</v>
      </c>
      <c r="B107" s="58">
        <v>1</v>
      </c>
      <c r="C107" s="59">
        <v>0.11547344110854503</v>
      </c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</row>
    <row r="108" spans="1:22" s="56" customFormat="1" ht="13.5" customHeight="1" x14ac:dyDescent="0.25">
      <c r="A108" s="6" t="s">
        <v>26</v>
      </c>
      <c r="B108" s="58">
        <v>2</v>
      </c>
      <c r="C108" s="59">
        <v>0.23094688221709006</v>
      </c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</row>
    <row r="109" spans="1:22" s="56" customFormat="1" ht="13.5" customHeight="1" x14ac:dyDescent="0.25">
      <c r="A109" s="6" t="s">
        <v>27</v>
      </c>
      <c r="B109" s="58">
        <v>15</v>
      </c>
      <c r="C109" s="59">
        <v>1.7321016166281753</v>
      </c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</row>
    <row r="110" spans="1:22" s="56" customFormat="1" ht="13.5" customHeight="1" x14ac:dyDescent="0.25">
      <c r="A110" s="6" t="s">
        <v>28</v>
      </c>
      <c r="B110" s="58">
        <v>114</v>
      </c>
      <c r="C110" s="59">
        <v>13.163972286374134</v>
      </c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</row>
    <row r="111" spans="1:22" s="56" customFormat="1" ht="13.5" customHeight="1" x14ac:dyDescent="0.25">
      <c r="A111" s="6" t="s">
        <v>29</v>
      </c>
      <c r="B111" s="58">
        <v>20</v>
      </c>
      <c r="C111" s="59">
        <v>2.3094688221709005</v>
      </c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</row>
    <row r="112" spans="1:22" s="56" customFormat="1" ht="13.5" customHeight="1" x14ac:dyDescent="0.25">
      <c r="A112" s="6" t="s">
        <v>30</v>
      </c>
      <c r="B112" s="58">
        <v>77</v>
      </c>
      <c r="C112" s="59">
        <v>8.8914549653579673</v>
      </c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22" s="56" customFormat="1" ht="13.5" customHeight="1" x14ac:dyDescent="0.25">
      <c r="A113" s="6" t="s">
        <v>31</v>
      </c>
      <c r="B113" s="58">
        <v>18</v>
      </c>
      <c r="C113" s="59">
        <v>2.0785219399538106</v>
      </c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22" s="56" customFormat="1" ht="13.5" customHeight="1" x14ac:dyDescent="0.25">
      <c r="A114" s="6" t="s">
        <v>32</v>
      </c>
      <c r="B114" s="58">
        <v>1</v>
      </c>
      <c r="C114" s="59">
        <v>0.11547344110854503</v>
      </c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</row>
    <row r="115" spans="1:22" s="56" customFormat="1" ht="13.5" customHeight="1" x14ac:dyDescent="0.25">
      <c r="A115" s="6" t="s">
        <v>33</v>
      </c>
      <c r="B115" s="58">
        <v>370</v>
      </c>
      <c r="C115" s="59">
        <v>42.725173210161664</v>
      </c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</row>
    <row r="116" spans="1:22" s="56" customFormat="1" ht="13.5" customHeight="1" x14ac:dyDescent="0.25">
      <c r="A116" s="60" t="s">
        <v>34</v>
      </c>
      <c r="B116" s="61">
        <f>SUM(B101:B115)</f>
        <v>866</v>
      </c>
      <c r="C116" s="59">
        <v>100</v>
      </c>
      <c r="E116" s="88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</row>
    <row r="117" spans="1:22" s="56" customFormat="1" ht="13.5" customHeight="1" x14ac:dyDescent="0.25">
      <c r="A117" s="62" t="s">
        <v>35</v>
      </c>
      <c r="B117" s="63">
        <v>267</v>
      </c>
      <c r="C117" s="64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</row>
    <row r="118" spans="1:22" s="29" customFormat="1" ht="30.75" customHeight="1" x14ac:dyDescent="0.2">
      <c r="A118" s="180" t="s">
        <v>121</v>
      </c>
      <c r="B118" s="180"/>
      <c r="C118" s="180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</row>
    <row r="119" spans="1:22" s="29" customFormat="1" ht="13.5" customHeight="1" x14ac:dyDescent="0.2">
      <c r="A119" s="37"/>
      <c r="B119" s="37"/>
      <c r="C119" s="37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</row>
    <row r="120" spans="1:22" s="29" customFormat="1" ht="13.5" customHeight="1" x14ac:dyDescent="0.2">
      <c r="A120" s="27"/>
      <c r="B120" s="27"/>
      <c r="C120" s="27"/>
      <c r="D120" s="27"/>
      <c r="E120" s="27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</row>
    <row r="121" spans="1:22" s="55" customFormat="1" ht="27" customHeight="1" x14ac:dyDescent="0.2">
      <c r="A121" s="175" t="s">
        <v>93</v>
      </c>
      <c r="B121" s="175"/>
      <c r="C121" s="175"/>
      <c r="D121" s="29"/>
      <c r="E121" s="29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</row>
    <row r="122" spans="1:22" ht="13.5" customHeight="1" x14ac:dyDescent="0.2">
      <c r="A122" s="28"/>
      <c r="B122" s="29"/>
      <c r="C122" s="30"/>
      <c r="D122" s="29"/>
      <c r="E122" s="29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</row>
    <row r="123" spans="1:22" s="1" customFormat="1" ht="13.5" customHeight="1" x14ac:dyDescent="0.2">
      <c r="A123" s="182" t="s">
        <v>11</v>
      </c>
      <c r="B123" s="170" t="s">
        <v>12</v>
      </c>
      <c r="C123" s="170"/>
      <c r="D123" s="16"/>
      <c r="E123" s="14"/>
    </row>
    <row r="124" spans="1:22" s="1" customFormat="1" ht="23.25" customHeight="1" x14ac:dyDescent="0.2">
      <c r="A124" s="183"/>
      <c r="B124" s="3" t="s">
        <v>10</v>
      </c>
      <c r="C124" s="23" t="s">
        <v>43</v>
      </c>
      <c r="D124" s="13"/>
      <c r="E124" s="14"/>
    </row>
    <row r="125" spans="1:22" s="66" customFormat="1" ht="13.5" customHeight="1" x14ac:dyDescent="0.25">
      <c r="A125" s="6" t="s">
        <v>14</v>
      </c>
      <c r="B125" s="58">
        <v>8</v>
      </c>
      <c r="C125" s="59">
        <v>5.9701492537313428</v>
      </c>
      <c r="D125" s="56"/>
      <c r="E125" s="56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</row>
    <row r="126" spans="1:22" s="56" customFormat="1" ht="13.5" customHeight="1" x14ac:dyDescent="0.25">
      <c r="A126" s="6" t="s">
        <v>16</v>
      </c>
      <c r="B126" s="58">
        <v>48</v>
      </c>
      <c r="C126" s="59">
        <v>35.820895522388057</v>
      </c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22" s="56" customFormat="1" ht="13.5" customHeight="1" x14ac:dyDescent="0.25">
      <c r="A127" s="6" t="s">
        <v>17</v>
      </c>
      <c r="B127" s="58">
        <v>1</v>
      </c>
      <c r="C127" s="59">
        <v>0.74626865671641784</v>
      </c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22" s="56" customFormat="1" ht="13.5" customHeight="1" x14ac:dyDescent="0.25">
      <c r="A128" s="6" t="s">
        <v>19</v>
      </c>
      <c r="B128" s="58">
        <v>1</v>
      </c>
      <c r="C128" s="59">
        <v>0.74626865671641784</v>
      </c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</row>
    <row r="129" spans="1:22" s="56" customFormat="1" ht="13.5" customHeight="1" x14ac:dyDescent="0.25">
      <c r="A129" s="6" t="s">
        <v>20</v>
      </c>
      <c r="B129" s="58">
        <v>1</v>
      </c>
      <c r="C129" s="59">
        <v>0.74626865671641784</v>
      </c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</row>
    <row r="130" spans="1:22" s="56" customFormat="1" ht="13.5" customHeight="1" x14ac:dyDescent="0.25">
      <c r="A130" s="6" t="s">
        <v>21</v>
      </c>
      <c r="B130" s="58">
        <v>12</v>
      </c>
      <c r="C130" s="59">
        <v>8.9552238805970141</v>
      </c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</row>
    <row r="131" spans="1:22" s="56" customFormat="1" ht="13.5" customHeight="1" x14ac:dyDescent="0.25">
      <c r="A131" s="6" t="s">
        <v>22</v>
      </c>
      <c r="B131" s="58">
        <v>4</v>
      </c>
      <c r="C131" s="59">
        <v>2.9850746268656714</v>
      </c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</row>
    <row r="132" spans="1:22" s="56" customFormat="1" ht="13.5" customHeight="1" x14ac:dyDescent="0.25">
      <c r="A132" s="6" t="s">
        <v>23</v>
      </c>
      <c r="B132" s="58">
        <v>40</v>
      </c>
      <c r="C132" s="59">
        <v>29.850746268656714</v>
      </c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</row>
    <row r="133" spans="1:22" s="56" customFormat="1" ht="13.5" customHeight="1" x14ac:dyDescent="0.25">
      <c r="A133" s="6" t="s">
        <v>24</v>
      </c>
      <c r="B133" s="58">
        <v>1</v>
      </c>
      <c r="C133" s="59">
        <v>0.74626865671641784</v>
      </c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</row>
    <row r="134" spans="1:22" s="56" customFormat="1" ht="13.5" customHeight="1" x14ac:dyDescent="0.25">
      <c r="A134" s="6" t="s">
        <v>37</v>
      </c>
      <c r="B134" s="58">
        <v>1</v>
      </c>
      <c r="C134" s="59">
        <v>0.74626865671641784</v>
      </c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</row>
    <row r="135" spans="1:22" s="56" customFormat="1" ht="13.5" customHeight="1" x14ac:dyDescent="0.25">
      <c r="A135" s="6" t="s">
        <v>26</v>
      </c>
      <c r="B135" s="58">
        <v>1</v>
      </c>
      <c r="C135" s="59">
        <v>0.74626865671641784</v>
      </c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</row>
    <row r="136" spans="1:22" s="56" customFormat="1" ht="13.5" customHeight="1" x14ac:dyDescent="0.25">
      <c r="A136" s="6" t="s">
        <v>33</v>
      </c>
      <c r="B136" s="58">
        <v>16</v>
      </c>
      <c r="C136" s="59">
        <v>11.940298507462686</v>
      </c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</row>
    <row r="137" spans="1:22" s="56" customFormat="1" ht="13.5" customHeight="1" x14ac:dyDescent="0.25">
      <c r="A137" s="60" t="s">
        <v>34</v>
      </c>
      <c r="B137" s="61">
        <f>SUM(B125:B136)</f>
        <v>134</v>
      </c>
      <c r="C137" s="64">
        <v>100</v>
      </c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</row>
    <row r="138" spans="1:22" s="56" customFormat="1" ht="13.5" customHeight="1" x14ac:dyDescent="0.25">
      <c r="A138" s="62" t="s">
        <v>41</v>
      </c>
      <c r="B138" s="63">
        <v>3</v>
      </c>
      <c r="C138" s="64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</row>
    <row r="139" spans="1:22" ht="34.5" customHeight="1" x14ac:dyDescent="0.2">
      <c r="A139" s="180" t="s">
        <v>65</v>
      </c>
      <c r="B139" s="180"/>
      <c r="C139" s="180"/>
      <c r="D139" s="55"/>
      <c r="E139" s="55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:22" ht="13.5" customHeight="1" x14ac:dyDescent="0.2">
      <c r="A140" s="37"/>
      <c r="B140" s="37"/>
      <c r="C140" s="37"/>
      <c r="D140" s="55"/>
      <c r="E140" s="55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</row>
    <row r="141" spans="1:22" s="29" customFormat="1" ht="13.5" customHeight="1" x14ac:dyDescent="0.2">
      <c r="A141" s="27"/>
      <c r="B141" s="27"/>
      <c r="C141" s="27"/>
      <c r="D141" s="53"/>
      <c r="E141" s="5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</row>
    <row r="142" spans="1:22" s="29" customFormat="1" ht="28.5" customHeight="1" x14ac:dyDescent="0.2">
      <c r="A142" s="175" t="s">
        <v>94</v>
      </c>
      <c r="B142" s="184"/>
      <c r="C142" s="184"/>
      <c r="D142" s="55"/>
      <c r="E142" s="55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</row>
    <row r="143" spans="1:22" s="55" customFormat="1" ht="13.5" customHeight="1" x14ac:dyDescent="0.2">
      <c r="A143" s="67"/>
      <c r="B143" s="29"/>
      <c r="C143" s="68"/>
      <c r="D143" s="29"/>
      <c r="E143" s="29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</row>
    <row r="144" spans="1:22" s="1" customFormat="1" ht="13.5" customHeight="1" x14ac:dyDescent="0.2">
      <c r="A144" s="182" t="s">
        <v>11</v>
      </c>
      <c r="B144" s="170" t="s">
        <v>12</v>
      </c>
      <c r="C144" s="170"/>
      <c r="D144" s="16"/>
      <c r="E144" s="14"/>
    </row>
    <row r="145" spans="1:22" s="1" customFormat="1" ht="27.75" customHeight="1" x14ac:dyDescent="0.2">
      <c r="A145" s="183"/>
      <c r="B145" s="3" t="s">
        <v>10</v>
      </c>
      <c r="C145" s="23" t="s">
        <v>43</v>
      </c>
      <c r="D145" s="13"/>
      <c r="E145" s="14"/>
    </row>
    <row r="146" spans="1:22" s="56" customFormat="1" ht="13.5" customHeight="1" x14ac:dyDescent="0.25">
      <c r="A146" s="6" t="s">
        <v>14</v>
      </c>
      <c r="B146" s="58">
        <v>6</v>
      </c>
      <c r="C146" s="59">
        <v>5.2631578947368416</v>
      </c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</row>
    <row r="147" spans="1:22" s="56" customFormat="1" ht="13.5" customHeight="1" x14ac:dyDescent="0.25">
      <c r="A147" s="6" t="s">
        <v>16</v>
      </c>
      <c r="B147" s="58">
        <v>45</v>
      </c>
      <c r="C147" s="59">
        <v>39.473684210526315</v>
      </c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</row>
    <row r="148" spans="1:22" s="56" customFormat="1" ht="13.5" customHeight="1" x14ac:dyDescent="0.25">
      <c r="A148" s="6" t="s">
        <v>54</v>
      </c>
      <c r="B148" s="58">
        <v>3</v>
      </c>
      <c r="C148" s="59">
        <v>2.6315789473684208</v>
      </c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</row>
    <row r="149" spans="1:22" s="56" customFormat="1" ht="13.5" customHeight="1" x14ac:dyDescent="0.25">
      <c r="A149" s="6" t="s">
        <v>18</v>
      </c>
      <c r="B149" s="58">
        <v>4</v>
      </c>
      <c r="C149" s="59">
        <v>3.5087719298245612</v>
      </c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</row>
    <row r="150" spans="1:22" s="56" customFormat="1" ht="13.5" customHeight="1" x14ac:dyDescent="0.25">
      <c r="A150" s="6" t="s">
        <v>20</v>
      </c>
      <c r="B150" s="58">
        <v>4</v>
      </c>
      <c r="C150" s="59">
        <v>3.5087719298245612</v>
      </c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</row>
    <row r="151" spans="1:22" s="56" customFormat="1" ht="13.5" customHeight="1" x14ac:dyDescent="0.25">
      <c r="A151" s="6" t="s">
        <v>19</v>
      </c>
      <c r="B151" s="58">
        <v>2</v>
      </c>
      <c r="C151" s="59">
        <v>1.7543859649122806</v>
      </c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</row>
    <row r="152" spans="1:22" s="56" customFormat="1" ht="13.5" customHeight="1" x14ac:dyDescent="0.25">
      <c r="A152" s="6" t="s">
        <v>21</v>
      </c>
      <c r="B152" s="58">
        <v>5</v>
      </c>
      <c r="C152" s="59">
        <v>4.3859649122807012</v>
      </c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</row>
    <row r="153" spans="1:22" s="56" customFormat="1" ht="13.5" customHeight="1" x14ac:dyDescent="0.25">
      <c r="A153" s="6" t="s">
        <v>23</v>
      </c>
      <c r="B153" s="58">
        <v>10</v>
      </c>
      <c r="C153" s="59">
        <v>8.7719298245614024</v>
      </c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</row>
    <row r="154" spans="1:22" s="56" customFormat="1" ht="13.5" customHeight="1" x14ac:dyDescent="0.25">
      <c r="A154" s="6" t="s">
        <v>26</v>
      </c>
      <c r="B154" s="58">
        <v>1</v>
      </c>
      <c r="C154" s="59">
        <v>0.8771929824561403</v>
      </c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</row>
    <row r="155" spans="1:22" s="56" customFormat="1" ht="13.5" customHeight="1" x14ac:dyDescent="0.25">
      <c r="A155" s="6" t="s">
        <v>28</v>
      </c>
      <c r="B155" s="58">
        <v>16</v>
      </c>
      <c r="C155" s="59">
        <v>14.035087719298245</v>
      </c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</row>
    <row r="156" spans="1:22" s="56" customFormat="1" ht="13.5" customHeight="1" x14ac:dyDescent="0.25">
      <c r="A156" s="6" t="s">
        <v>30</v>
      </c>
      <c r="B156" s="58">
        <v>6</v>
      </c>
      <c r="C156" s="59">
        <v>5.2631578947368416</v>
      </c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</row>
    <row r="157" spans="1:22" s="56" customFormat="1" ht="13.5" customHeight="1" x14ac:dyDescent="0.25">
      <c r="A157" s="6" t="s">
        <v>31</v>
      </c>
      <c r="B157" s="69">
        <v>7</v>
      </c>
      <c r="C157" s="59">
        <v>6.140350877192982</v>
      </c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</row>
    <row r="158" spans="1:22" s="56" customFormat="1" ht="13.5" customHeight="1" x14ac:dyDescent="0.25">
      <c r="A158" s="6" t="s">
        <v>33</v>
      </c>
      <c r="B158" s="63">
        <v>5</v>
      </c>
      <c r="C158" s="59">
        <v>4.3859649122807012</v>
      </c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</row>
    <row r="159" spans="1:22" s="56" customFormat="1" ht="13.5" customHeight="1" x14ac:dyDescent="0.25">
      <c r="A159" s="60" t="s">
        <v>34</v>
      </c>
      <c r="B159" s="61">
        <f>SUM(B146:B158)</f>
        <v>114</v>
      </c>
      <c r="C159" s="64">
        <v>100</v>
      </c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</row>
    <row r="160" spans="1:22" s="56" customFormat="1" ht="13.5" customHeight="1" x14ac:dyDescent="0.25">
      <c r="A160" s="62" t="s">
        <v>41</v>
      </c>
      <c r="B160" s="70">
        <v>28</v>
      </c>
      <c r="C160" s="71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</row>
    <row r="161" spans="1:22" s="56" customFormat="1" ht="34.5" customHeight="1" x14ac:dyDescent="0.25">
      <c r="A161" s="185" t="s">
        <v>90</v>
      </c>
      <c r="B161" s="185"/>
      <c r="C161" s="185"/>
      <c r="D161" s="66"/>
      <c r="E161" s="66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</row>
    <row r="162" spans="1:22" s="56" customFormat="1" ht="13.5" customHeight="1" x14ac:dyDescent="0.25">
      <c r="A162" s="72"/>
      <c r="B162" s="72"/>
      <c r="C162" s="72"/>
      <c r="D162" s="66"/>
      <c r="E162" s="66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</row>
    <row r="163" spans="1:22" s="29" customFormat="1" ht="13.5" customHeight="1" x14ac:dyDescent="0.2">
      <c r="A163" s="28"/>
      <c r="B163" s="181"/>
      <c r="C163" s="181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</row>
    <row r="164" spans="1:22" s="1" customFormat="1" ht="25.5" customHeight="1" x14ac:dyDescent="0.25">
      <c r="A164" s="173" t="s">
        <v>89</v>
      </c>
      <c r="B164" s="173"/>
      <c r="C164" s="173"/>
      <c r="D164" s="13"/>
      <c r="E164" s="14"/>
    </row>
    <row r="165" spans="1:22" s="1" customFormat="1" ht="13.5" customHeight="1" x14ac:dyDescent="0.25">
      <c r="A165" s="15"/>
      <c r="C165" s="14"/>
      <c r="D165" s="16"/>
      <c r="E165" s="14"/>
    </row>
    <row r="166" spans="1:22" s="1" customFormat="1" ht="13.5" customHeight="1" x14ac:dyDescent="0.2">
      <c r="A166" s="182" t="s">
        <v>11</v>
      </c>
      <c r="B166" s="170" t="s">
        <v>12</v>
      </c>
      <c r="C166" s="170"/>
      <c r="D166" s="16"/>
      <c r="E166" s="14"/>
    </row>
    <row r="167" spans="1:22" s="1" customFormat="1" ht="20.25" customHeight="1" x14ac:dyDescent="0.2">
      <c r="A167" s="183"/>
      <c r="B167" s="3" t="s">
        <v>10</v>
      </c>
      <c r="C167" s="21" t="s">
        <v>50</v>
      </c>
      <c r="D167" s="13"/>
      <c r="E167" s="14"/>
    </row>
    <row r="168" spans="1:22" s="40" customFormat="1" ht="13.5" customHeight="1" x14ac:dyDescent="0.25">
      <c r="A168" s="4" t="s">
        <v>23</v>
      </c>
      <c r="B168" s="48">
        <v>183</v>
      </c>
      <c r="C168" s="32">
        <f>B168/15642*100</f>
        <v>1.169927119294208</v>
      </c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</row>
    <row r="169" spans="1:22" s="40" customFormat="1" ht="13.5" customHeight="1" x14ac:dyDescent="0.25">
      <c r="A169" s="4" t="s">
        <v>28</v>
      </c>
      <c r="B169" s="48">
        <v>1621</v>
      </c>
      <c r="C169" s="32">
        <f t="shared" ref="C169:C174" si="0">B169/15642*100</f>
        <v>10.363124920086946</v>
      </c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</row>
    <row r="170" spans="1:22" s="40" customFormat="1" ht="13.5" customHeight="1" x14ac:dyDescent="0.25">
      <c r="A170" s="4" t="s">
        <v>29</v>
      </c>
      <c r="B170" s="48">
        <v>61</v>
      </c>
      <c r="C170" s="32">
        <f t="shared" si="0"/>
        <v>0.38997570643140267</v>
      </c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</row>
    <row r="171" spans="1:22" s="40" customFormat="1" ht="13.5" customHeight="1" x14ac:dyDescent="0.25">
      <c r="A171" s="4" t="s">
        <v>30</v>
      </c>
      <c r="B171" s="48">
        <v>3995</v>
      </c>
      <c r="C171" s="32">
        <f t="shared" si="0"/>
        <v>25.540212249073008</v>
      </c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</row>
    <row r="172" spans="1:22" s="40" customFormat="1" ht="13.5" customHeight="1" x14ac:dyDescent="0.25">
      <c r="A172" s="4" t="s">
        <v>31</v>
      </c>
      <c r="B172" s="48">
        <v>164</v>
      </c>
      <c r="C172" s="32">
        <f t="shared" si="0"/>
        <v>1.0484592763073775</v>
      </c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</row>
    <row r="173" spans="1:22" s="40" customFormat="1" ht="13.5" customHeight="1" x14ac:dyDescent="0.25">
      <c r="A173" s="4" t="s">
        <v>32</v>
      </c>
      <c r="B173" s="48">
        <v>1</v>
      </c>
      <c r="C173" s="32">
        <f t="shared" si="0"/>
        <v>6.3930443677279129E-3</v>
      </c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</row>
    <row r="174" spans="1:22" s="40" customFormat="1" ht="13.5" customHeight="1" x14ac:dyDescent="0.25">
      <c r="A174" s="4" t="s">
        <v>33</v>
      </c>
      <c r="B174" s="48">
        <v>9617</v>
      </c>
      <c r="C174" s="32">
        <f t="shared" si="0"/>
        <v>61.481907684439328</v>
      </c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</row>
    <row r="175" spans="1:22" s="40" customFormat="1" ht="13.5" customHeight="1" x14ac:dyDescent="0.25">
      <c r="A175" s="7" t="s">
        <v>34</v>
      </c>
      <c r="B175" s="34">
        <f>SUM(B168:B174)</f>
        <v>15642</v>
      </c>
      <c r="C175" s="42">
        <v>100</v>
      </c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</row>
    <row r="176" spans="1:22" s="40" customFormat="1" ht="13.5" customHeight="1" x14ac:dyDescent="0.25">
      <c r="A176" s="8" t="s">
        <v>35</v>
      </c>
      <c r="B176" s="35">
        <v>4030</v>
      </c>
      <c r="C176" s="42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</row>
    <row r="177" spans="1:22" ht="27" customHeight="1" x14ac:dyDescent="0.2">
      <c r="A177" s="180" t="s">
        <v>58</v>
      </c>
      <c r="B177" s="180"/>
      <c r="C177" s="180"/>
      <c r="D177" s="29"/>
      <c r="E177" s="29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</row>
  </sheetData>
  <mergeCells count="25">
    <mergeCell ref="A36:C36"/>
    <mergeCell ref="A38:A39"/>
    <mergeCell ref="B38:C38"/>
    <mergeCell ref="A95:C95"/>
    <mergeCell ref="A33:C33"/>
    <mergeCell ref="A3:C3"/>
    <mergeCell ref="A5:A6"/>
    <mergeCell ref="B5:C5"/>
    <mergeCell ref="A121:C121"/>
    <mergeCell ref="A123:A124"/>
    <mergeCell ref="B123:C123"/>
    <mergeCell ref="A139:C139"/>
    <mergeCell ref="A97:C97"/>
    <mergeCell ref="A99:A100"/>
    <mergeCell ref="B99:C99"/>
    <mergeCell ref="A118:C118"/>
    <mergeCell ref="A177:C177"/>
    <mergeCell ref="B163:C163"/>
    <mergeCell ref="A164:C164"/>
    <mergeCell ref="A166:A167"/>
    <mergeCell ref="B166:C166"/>
    <mergeCell ref="A142:C142"/>
    <mergeCell ref="A144:A145"/>
    <mergeCell ref="B144:C144"/>
    <mergeCell ref="A161:C161"/>
  </mergeCells>
  <phoneticPr fontId="1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110"/>
  <sheetViews>
    <sheetView tabSelected="1" workbookViewId="0"/>
  </sheetViews>
  <sheetFormatPr defaultColWidth="9.33203125" defaultRowHeight="13.5" customHeight="1" x14ac:dyDescent="0.25"/>
  <cols>
    <col min="1" max="1" width="56" style="15" customWidth="1"/>
    <col min="2" max="2" width="14.44140625" style="1" customWidth="1"/>
    <col min="3" max="3" width="14.44140625" style="14" customWidth="1"/>
    <col min="4" max="4" width="12" style="13" customWidth="1"/>
    <col min="5" max="5" width="9.33203125" style="14"/>
    <col min="6" max="6" width="35" style="1" customWidth="1"/>
    <col min="7" max="16384" width="9.33203125" style="1"/>
  </cols>
  <sheetData>
    <row r="3" spans="1:5" ht="30" customHeight="1" x14ac:dyDescent="0.25">
      <c r="A3" s="173" t="s">
        <v>42</v>
      </c>
      <c r="B3" s="173"/>
      <c r="C3" s="173"/>
    </row>
    <row r="4" spans="1:5" ht="13.5" customHeight="1" x14ac:dyDescent="0.25">
      <c r="D4" s="16"/>
    </row>
    <row r="5" spans="1:5" ht="13.5" customHeight="1" x14ac:dyDescent="0.2">
      <c r="A5" s="182" t="s">
        <v>11</v>
      </c>
      <c r="B5" s="170" t="s">
        <v>12</v>
      </c>
      <c r="C5" s="170"/>
      <c r="D5" s="11"/>
    </row>
    <row r="6" spans="1:5" ht="25.5" customHeight="1" x14ac:dyDescent="0.2">
      <c r="A6" s="183"/>
      <c r="B6" s="3" t="s">
        <v>10</v>
      </c>
      <c r="C6" s="21" t="s">
        <v>50</v>
      </c>
      <c r="D6" s="12"/>
    </row>
    <row r="7" spans="1:5" ht="13.5" customHeight="1" x14ac:dyDescent="0.2">
      <c r="A7" s="17" t="s">
        <v>36</v>
      </c>
      <c r="B7" s="18">
        <v>1</v>
      </c>
      <c r="C7" s="19">
        <v>1.3653741125068267E-2</v>
      </c>
      <c r="D7" s="1"/>
      <c r="E7" s="1"/>
    </row>
    <row r="8" spans="1:5" ht="13.5" customHeight="1" x14ac:dyDescent="0.2">
      <c r="A8" s="4" t="s">
        <v>13</v>
      </c>
      <c r="B8" s="18">
        <v>3</v>
      </c>
      <c r="C8" s="19">
        <v>4.0961223375204803E-2</v>
      </c>
      <c r="D8" s="1"/>
      <c r="E8" s="1"/>
    </row>
    <row r="9" spans="1:5" ht="13.5" customHeight="1" x14ac:dyDescent="0.2">
      <c r="A9" s="4" t="s">
        <v>8</v>
      </c>
      <c r="B9" s="18">
        <v>20</v>
      </c>
      <c r="C9" s="19">
        <v>0.27307482250136539</v>
      </c>
      <c r="D9" s="1"/>
      <c r="E9" s="1"/>
    </row>
    <row r="10" spans="1:5" ht="13.5" customHeight="1" x14ac:dyDescent="0.2">
      <c r="A10" s="4" t="s">
        <v>14</v>
      </c>
      <c r="B10" s="18">
        <v>23</v>
      </c>
      <c r="C10" s="19">
        <v>0.31403604587657019</v>
      </c>
      <c r="D10" s="1"/>
      <c r="E10" s="1"/>
    </row>
    <row r="11" spans="1:5" ht="13.5" customHeight="1" x14ac:dyDescent="0.2">
      <c r="A11" s="4" t="s">
        <v>15</v>
      </c>
      <c r="B11" s="18">
        <v>3</v>
      </c>
      <c r="C11" s="19">
        <v>4.0961223375204803E-2</v>
      </c>
      <c r="D11" s="1"/>
      <c r="E11" s="1"/>
    </row>
    <row r="12" spans="1:5" ht="13.5" customHeight="1" x14ac:dyDescent="0.2">
      <c r="A12" s="4" t="s">
        <v>16</v>
      </c>
      <c r="B12" s="18">
        <v>743</v>
      </c>
      <c r="C12" s="19">
        <v>10.144729655925723</v>
      </c>
      <c r="D12" s="1"/>
      <c r="E12" s="1"/>
    </row>
    <row r="13" spans="1:5" ht="13.5" customHeight="1" x14ac:dyDescent="0.2">
      <c r="A13" s="4" t="s">
        <v>17</v>
      </c>
      <c r="B13" s="18">
        <v>4</v>
      </c>
      <c r="C13" s="19">
        <v>5.4614964500273068E-2</v>
      </c>
      <c r="D13" s="1"/>
      <c r="E13" s="1"/>
    </row>
    <row r="14" spans="1:5" ht="13.5" customHeight="1" x14ac:dyDescent="0.2">
      <c r="A14" s="4" t="s">
        <v>18</v>
      </c>
      <c r="B14" s="18">
        <v>187</v>
      </c>
      <c r="C14" s="19">
        <v>2.5532495903877663</v>
      </c>
      <c r="D14" s="1"/>
      <c r="E14" s="1"/>
    </row>
    <row r="15" spans="1:5" ht="13.5" customHeight="1" x14ac:dyDescent="0.2">
      <c r="A15" s="4" t="s">
        <v>19</v>
      </c>
      <c r="B15" s="18">
        <v>67</v>
      </c>
      <c r="C15" s="19">
        <v>0.914800655379574</v>
      </c>
      <c r="D15" s="1"/>
      <c r="E15" s="1"/>
    </row>
    <row r="16" spans="1:5" ht="13.5" customHeight="1" x14ac:dyDescent="0.2">
      <c r="A16" s="4" t="s">
        <v>20</v>
      </c>
      <c r="B16" s="18">
        <v>241</v>
      </c>
      <c r="C16" s="19">
        <v>3.2905516111414528</v>
      </c>
      <c r="D16" s="1"/>
      <c r="E16" s="1"/>
    </row>
    <row r="17" spans="1:5" ht="13.5" customHeight="1" x14ac:dyDescent="0.2">
      <c r="A17" s="4" t="s">
        <v>21</v>
      </c>
      <c r="B17" s="18">
        <v>10</v>
      </c>
      <c r="C17" s="19">
        <v>0.13653741125068269</v>
      </c>
      <c r="D17" s="1"/>
      <c r="E17" s="1"/>
    </row>
    <row r="18" spans="1:5" ht="13.5" customHeight="1" x14ac:dyDescent="0.2">
      <c r="A18" s="4" t="s">
        <v>22</v>
      </c>
      <c r="B18" s="18">
        <v>25</v>
      </c>
      <c r="C18" s="19">
        <v>0.34134352812670671</v>
      </c>
      <c r="D18" s="1"/>
      <c r="E18" s="1"/>
    </row>
    <row r="19" spans="1:5" ht="13.5" customHeight="1" x14ac:dyDescent="0.2">
      <c r="A19" s="4" t="s">
        <v>23</v>
      </c>
      <c r="B19" s="18">
        <v>694</v>
      </c>
      <c r="C19" s="19">
        <v>9.4756963407973771</v>
      </c>
      <c r="D19" s="1"/>
      <c r="E19" s="1"/>
    </row>
    <row r="20" spans="1:5" ht="13.5" customHeight="1" x14ac:dyDescent="0.2">
      <c r="A20" s="4" t="s">
        <v>24</v>
      </c>
      <c r="B20" s="18">
        <v>7</v>
      </c>
      <c r="C20" s="19">
        <v>9.5576187875477892E-2</v>
      </c>
      <c r="D20" s="1"/>
      <c r="E20" s="1"/>
    </row>
    <row r="21" spans="1:5" ht="13.5" customHeight="1" x14ac:dyDescent="0.2">
      <c r="A21" s="4" t="s">
        <v>25</v>
      </c>
      <c r="B21" s="18">
        <v>6</v>
      </c>
      <c r="C21" s="19">
        <v>8.1922446750409605E-2</v>
      </c>
      <c r="D21" s="1"/>
      <c r="E21" s="1"/>
    </row>
    <row r="22" spans="1:5" ht="13.5" customHeight="1" x14ac:dyDescent="0.2">
      <c r="A22" s="6" t="s">
        <v>37</v>
      </c>
      <c r="B22" s="18">
        <v>1</v>
      </c>
      <c r="C22" s="19">
        <v>1.3653741125068267E-2</v>
      </c>
      <c r="D22" s="1"/>
      <c r="E22" s="1"/>
    </row>
    <row r="23" spans="1:5" ht="13.5" customHeight="1" x14ac:dyDescent="0.2">
      <c r="A23" s="4" t="s">
        <v>26</v>
      </c>
      <c r="B23" s="18">
        <v>60</v>
      </c>
      <c r="C23" s="19">
        <v>0.81922446750409617</v>
      </c>
      <c r="D23" s="1"/>
      <c r="E23" s="1"/>
    </row>
    <row r="24" spans="1:5" ht="13.5" customHeight="1" x14ac:dyDescent="0.2">
      <c r="A24" s="4" t="s">
        <v>27</v>
      </c>
      <c r="B24" s="18">
        <v>75</v>
      </c>
      <c r="C24" s="19">
        <v>1.0240305843801201</v>
      </c>
      <c r="D24" s="1"/>
      <c r="E24" s="1"/>
    </row>
    <row r="25" spans="1:5" ht="13.5" customHeight="1" x14ac:dyDescent="0.2">
      <c r="A25" s="4" t="s">
        <v>28</v>
      </c>
      <c r="B25" s="18">
        <v>732</v>
      </c>
      <c r="C25" s="19">
        <v>9.9945385035499719</v>
      </c>
      <c r="D25" s="1"/>
      <c r="E25" s="1"/>
    </row>
    <row r="26" spans="1:5" ht="13.5" customHeight="1" x14ac:dyDescent="0.2">
      <c r="A26" s="4" t="s">
        <v>38</v>
      </c>
      <c r="B26" s="18">
        <v>2</v>
      </c>
      <c r="C26" s="19">
        <v>2.7307482250136534E-2</v>
      </c>
      <c r="D26" s="1"/>
      <c r="E26" s="1"/>
    </row>
    <row r="27" spans="1:5" ht="13.5" customHeight="1" x14ac:dyDescent="0.2">
      <c r="A27" s="4" t="s">
        <v>29</v>
      </c>
      <c r="B27" s="18">
        <v>82</v>
      </c>
      <c r="C27" s="19">
        <v>1.119606772255598</v>
      </c>
      <c r="D27" s="1"/>
      <c r="E27" s="1"/>
    </row>
    <row r="28" spans="1:5" ht="13.5" customHeight="1" x14ac:dyDescent="0.2">
      <c r="A28" s="4" t="s">
        <v>30</v>
      </c>
      <c r="B28" s="18">
        <v>1663</v>
      </c>
      <c r="C28" s="19">
        <v>22.706171490988531</v>
      </c>
      <c r="D28" s="1"/>
      <c r="E28" s="1"/>
    </row>
    <row r="29" spans="1:5" ht="13.5" customHeight="1" x14ac:dyDescent="0.2">
      <c r="A29" s="4" t="s">
        <v>31</v>
      </c>
      <c r="B29" s="18">
        <v>28</v>
      </c>
      <c r="C29" s="19">
        <v>0.38230475150191157</v>
      </c>
      <c r="D29" s="1"/>
      <c r="E29" s="1"/>
    </row>
    <row r="30" spans="1:5" ht="13.5" customHeight="1" x14ac:dyDescent="0.2">
      <c r="A30" s="4" t="s">
        <v>32</v>
      </c>
      <c r="B30" s="18">
        <v>11</v>
      </c>
      <c r="C30" s="19">
        <v>0.15019115237575095</v>
      </c>
      <c r="D30" s="1"/>
      <c r="E30" s="1"/>
    </row>
    <row r="31" spans="1:5" ht="13.5" customHeight="1" x14ac:dyDescent="0.2">
      <c r="A31" s="4" t="s">
        <v>39</v>
      </c>
      <c r="B31" s="18">
        <v>4</v>
      </c>
      <c r="C31" s="19">
        <v>5.4614964500273068E-2</v>
      </c>
      <c r="D31" s="1"/>
      <c r="E31" s="1"/>
    </row>
    <row r="32" spans="1:5" ht="13.5" customHeight="1" x14ac:dyDescent="0.2">
      <c r="A32" s="4" t="s">
        <v>40</v>
      </c>
      <c r="B32" s="18">
        <v>2</v>
      </c>
      <c r="C32" s="19">
        <v>2.7307482250136534E-2</v>
      </c>
      <c r="D32" s="1"/>
      <c r="E32" s="1"/>
    </row>
    <row r="33" spans="1:6" ht="13.5" customHeight="1" x14ac:dyDescent="0.2">
      <c r="A33" s="4" t="s">
        <v>9</v>
      </c>
      <c r="B33" s="18">
        <v>28</v>
      </c>
      <c r="C33" s="19">
        <v>0.38230475150191157</v>
      </c>
      <c r="D33" s="1"/>
      <c r="E33" s="1"/>
    </row>
    <row r="34" spans="1:6" ht="13.5" customHeight="1" x14ac:dyDescent="0.2">
      <c r="A34" s="4" t="s">
        <v>33</v>
      </c>
      <c r="B34" s="18">
        <v>2602</v>
      </c>
      <c r="C34" s="19">
        <v>35.527034407427635</v>
      </c>
      <c r="D34" s="1"/>
      <c r="E34" s="1"/>
    </row>
    <row r="35" spans="1:6" ht="13.5" customHeight="1" x14ac:dyDescent="0.2">
      <c r="A35" s="7" t="s">
        <v>34</v>
      </c>
      <c r="B35" s="20">
        <v>7324</v>
      </c>
      <c r="C35" s="19">
        <v>100</v>
      </c>
      <c r="D35" s="5"/>
      <c r="E35" s="1"/>
    </row>
    <row r="36" spans="1:6" ht="13.5" customHeight="1" x14ac:dyDescent="0.2">
      <c r="A36" s="8" t="s">
        <v>35</v>
      </c>
      <c r="B36" s="10">
        <v>1381</v>
      </c>
      <c r="C36" s="19"/>
      <c r="D36" s="5"/>
      <c r="E36" s="1"/>
    </row>
    <row r="37" spans="1:6" ht="30" customHeight="1" x14ac:dyDescent="0.2">
      <c r="A37" s="187" t="s">
        <v>45</v>
      </c>
      <c r="B37" s="187"/>
      <c r="C37" s="187"/>
      <c r="D37" s="5"/>
      <c r="E37" s="1"/>
    </row>
    <row r="38" spans="1:6" ht="13.5" customHeight="1" x14ac:dyDescent="0.25">
      <c r="B38" s="5"/>
      <c r="C38" s="22"/>
      <c r="D38" s="9"/>
      <c r="F38" s="5"/>
    </row>
    <row r="39" spans="1:6" ht="29.25" customHeight="1" x14ac:dyDescent="0.25">
      <c r="A39" s="173" t="s">
        <v>46</v>
      </c>
      <c r="B39" s="173"/>
      <c r="C39" s="173"/>
    </row>
    <row r="40" spans="1:6" ht="13.5" customHeight="1" x14ac:dyDescent="0.25">
      <c r="D40" s="16"/>
    </row>
    <row r="41" spans="1:6" ht="13.5" customHeight="1" x14ac:dyDescent="0.2">
      <c r="A41" s="182" t="s">
        <v>11</v>
      </c>
      <c r="B41" s="170" t="s">
        <v>12</v>
      </c>
      <c r="C41" s="170"/>
      <c r="D41" s="16"/>
    </row>
    <row r="42" spans="1:6" ht="25.5" customHeight="1" x14ac:dyDescent="0.2">
      <c r="A42" s="183"/>
      <c r="B42" s="3" t="s">
        <v>10</v>
      </c>
      <c r="C42" s="23" t="s">
        <v>43</v>
      </c>
    </row>
    <row r="43" spans="1:6" ht="13.5" customHeight="1" x14ac:dyDescent="0.2">
      <c r="A43" s="4" t="s">
        <v>14</v>
      </c>
      <c r="B43" s="18">
        <v>2</v>
      </c>
      <c r="C43" s="19">
        <f>B43/646*100</f>
        <v>0.30959752321981426</v>
      </c>
      <c r="D43" s="1"/>
      <c r="E43" s="1"/>
    </row>
    <row r="44" spans="1:6" ht="13.5" customHeight="1" x14ac:dyDescent="0.2">
      <c r="A44" s="4" t="s">
        <v>16</v>
      </c>
      <c r="B44" s="18">
        <v>20</v>
      </c>
      <c r="C44" s="19">
        <f t="shared" ref="C44:C55" si="0">B44/646*100</f>
        <v>3.0959752321981426</v>
      </c>
      <c r="D44" s="1"/>
      <c r="E44" s="1"/>
    </row>
    <row r="45" spans="1:6" ht="13.5" customHeight="1" x14ac:dyDescent="0.2">
      <c r="A45" s="4" t="s">
        <v>18</v>
      </c>
      <c r="B45" s="18">
        <v>5</v>
      </c>
      <c r="C45" s="19">
        <f t="shared" si="0"/>
        <v>0.77399380804953566</v>
      </c>
      <c r="D45" s="1"/>
      <c r="E45" s="1"/>
    </row>
    <row r="46" spans="1:6" ht="13.5" customHeight="1" x14ac:dyDescent="0.2">
      <c r="A46" s="4" t="s">
        <v>19</v>
      </c>
      <c r="B46" s="18">
        <v>1</v>
      </c>
      <c r="C46" s="19">
        <f t="shared" si="0"/>
        <v>0.15479876160990713</v>
      </c>
      <c r="D46" s="1"/>
      <c r="E46" s="1"/>
    </row>
    <row r="47" spans="1:6" ht="13.5" customHeight="1" x14ac:dyDescent="0.2">
      <c r="A47" s="4" t="s">
        <v>23</v>
      </c>
      <c r="B47" s="18">
        <v>236</v>
      </c>
      <c r="C47" s="19">
        <f t="shared" si="0"/>
        <v>36.532507739938083</v>
      </c>
      <c r="D47" s="1"/>
      <c r="E47" s="1"/>
    </row>
    <row r="48" spans="1:6" ht="13.5" customHeight="1" x14ac:dyDescent="0.2">
      <c r="A48" s="4" t="s">
        <v>27</v>
      </c>
      <c r="B48" s="18">
        <v>10</v>
      </c>
      <c r="C48" s="19">
        <f t="shared" si="0"/>
        <v>1.5479876160990713</v>
      </c>
      <c r="D48" s="1"/>
      <c r="E48" s="1"/>
    </row>
    <row r="49" spans="1:5" ht="13.5" customHeight="1" x14ac:dyDescent="0.2">
      <c r="A49" s="4" t="s">
        <v>28</v>
      </c>
      <c r="B49" s="18">
        <v>65</v>
      </c>
      <c r="C49" s="19">
        <f t="shared" si="0"/>
        <v>10.061919504643962</v>
      </c>
      <c r="D49" s="1"/>
      <c r="E49" s="1"/>
    </row>
    <row r="50" spans="1:5" ht="13.5" customHeight="1" x14ac:dyDescent="0.2">
      <c r="A50" s="4" t="s">
        <v>29</v>
      </c>
      <c r="B50" s="18">
        <v>33</v>
      </c>
      <c r="C50" s="19">
        <f t="shared" si="0"/>
        <v>5.1083591331269353</v>
      </c>
      <c r="D50" s="1"/>
      <c r="E50" s="1"/>
    </row>
    <row r="51" spans="1:5" ht="13.5" customHeight="1" x14ac:dyDescent="0.2">
      <c r="A51" s="4" t="s">
        <v>30</v>
      </c>
      <c r="B51" s="18">
        <v>30</v>
      </c>
      <c r="C51" s="19">
        <f t="shared" si="0"/>
        <v>4.643962848297214</v>
      </c>
      <c r="D51" s="1"/>
      <c r="E51" s="1"/>
    </row>
    <row r="52" spans="1:5" ht="13.5" customHeight="1" x14ac:dyDescent="0.2">
      <c r="A52" s="4" t="s">
        <v>32</v>
      </c>
      <c r="B52" s="18">
        <v>12</v>
      </c>
      <c r="C52" s="19">
        <f t="shared" si="0"/>
        <v>1.8575851393188854</v>
      </c>
      <c r="D52" s="1"/>
      <c r="E52" s="1"/>
    </row>
    <row r="53" spans="1:5" ht="13.5" customHeight="1" x14ac:dyDescent="0.2">
      <c r="A53" s="4" t="s">
        <v>39</v>
      </c>
      <c r="B53" s="18">
        <v>2</v>
      </c>
      <c r="C53" s="19">
        <f t="shared" si="0"/>
        <v>0.30959752321981426</v>
      </c>
      <c r="D53" s="1"/>
      <c r="E53" s="1"/>
    </row>
    <row r="54" spans="1:5" ht="13.5" customHeight="1" x14ac:dyDescent="0.2">
      <c r="A54" s="4" t="s">
        <v>33</v>
      </c>
      <c r="B54" s="18">
        <v>230</v>
      </c>
      <c r="C54" s="19">
        <f t="shared" si="0"/>
        <v>35.60371517027864</v>
      </c>
      <c r="D54" s="1"/>
      <c r="E54" s="1"/>
    </row>
    <row r="55" spans="1:5" ht="13.5" customHeight="1" x14ac:dyDescent="0.2">
      <c r="A55" s="2" t="s">
        <v>34</v>
      </c>
      <c r="B55" s="20">
        <v>646</v>
      </c>
      <c r="C55" s="19">
        <f t="shared" si="0"/>
        <v>100</v>
      </c>
      <c r="D55" s="1"/>
      <c r="E55" s="1"/>
    </row>
    <row r="56" spans="1:5" ht="13.5" customHeight="1" x14ac:dyDescent="0.2">
      <c r="A56" s="8" t="s">
        <v>41</v>
      </c>
      <c r="B56" s="10">
        <v>136</v>
      </c>
      <c r="C56" s="19"/>
      <c r="D56" s="5"/>
      <c r="E56" s="1"/>
    </row>
    <row r="57" spans="1:5" ht="34.5" customHeight="1" x14ac:dyDescent="0.2">
      <c r="A57" s="187" t="s">
        <v>48</v>
      </c>
      <c r="B57" s="188"/>
      <c r="C57" s="188"/>
      <c r="D57" s="5"/>
      <c r="E57" s="1"/>
    </row>
    <row r="59" spans="1:5" ht="24.75" customHeight="1" x14ac:dyDescent="0.25">
      <c r="A59" s="173" t="s">
        <v>47</v>
      </c>
      <c r="B59" s="173"/>
      <c r="C59" s="173"/>
    </row>
    <row r="60" spans="1:5" ht="13.5" customHeight="1" x14ac:dyDescent="0.25">
      <c r="D60" s="16"/>
    </row>
    <row r="61" spans="1:5" ht="13.5" customHeight="1" x14ac:dyDescent="0.2">
      <c r="A61" s="182" t="s">
        <v>11</v>
      </c>
      <c r="B61" s="170" t="s">
        <v>12</v>
      </c>
      <c r="C61" s="170"/>
      <c r="D61" s="16"/>
    </row>
    <row r="62" spans="1:5" ht="23.25" customHeight="1" x14ac:dyDescent="0.2">
      <c r="A62" s="183"/>
      <c r="B62" s="3" t="s">
        <v>10</v>
      </c>
      <c r="C62" s="21" t="s">
        <v>50</v>
      </c>
    </row>
    <row r="63" spans="1:5" ht="13.5" customHeight="1" x14ac:dyDescent="0.2">
      <c r="A63" s="4" t="s">
        <v>16</v>
      </c>
      <c r="B63" s="18">
        <v>34</v>
      </c>
      <c r="C63" s="19">
        <v>17.346938775510203</v>
      </c>
      <c r="D63" s="1"/>
      <c r="E63" s="1"/>
    </row>
    <row r="64" spans="1:5" ht="13.5" customHeight="1" x14ac:dyDescent="0.2">
      <c r="A64" s="4" t="s">
        <v>19</v>
      </c>
      <c r="B64" s="18">
        <v>3</v>
      </c>
      <c r="C64" s="19">
        <v>1.5306122448979591</v>
      </c>
      <c r="D64" s="1"/>
      <c r="E64" s="1"/>
    </row>
    <row r="65" spans="1:5" ht="13.5" customHeight="1" x14ac:dyDescent="0.2">
      <c r="A65" s="4" t="s">
        <v>20</v>
      </c>
      <c r="B65" s="18">
        <v>57</v>
      </c>
      <c r="C65" s="19">
        <v>29.081632653061224</v>
      </c>
      <c r="D65" s="1"/>
      <c r="E65" s="1"/>
    </row>
    <row r="66" spans="1:5" ht="13.5" customHeight="1" x14ac:dyDescent="0.2">
      <c r="A66" s="4" t="s">
        <v>21</v>
      </c>
      <c r="B66" s="18">
        <v>6</v>
      </c>
      <c r="C66" s="19">
        <v>3.0612244897959182</v>
      </c>
      <c r="D66" s="1"/>
      <c r="E66" s="1"/>
    </row>
    <row r="67" spans="1:5" ht="13.5" customHeight="1" x14ac:dyDescent="0.2">
      <c r="A67" s="4" t="s">
        <v>22</v>
      </c>
      <c r="B67" s="18">
        <v>5</v>
      </c>
      <c r="C67" s="19">
        <v>2.5510204081632653</v>
      </c>
      <c r="D67" s="1"/>
      <c r="E67" s="1"/>
    </row>
    <row r="68" spans="1:5" ht="13.5" customHeight="1" x14ac:dyDescent="0.2">
      <c r="A68" s="4" t="s">
        <v>23</v>
      </c>
      <c r="B68" s="18">
        <v>85</v>
      </c>
      <c r="C68" s="19">
        <v>43.367346938775512</v>
      </c>
      <c r="D68" s="1"/>
      <c r="E68" s="1"/>
    </row>
    <row r="69" spans="1:5" ht="13.5" customHeight="1" x14ac:dyDescent="0.2">
      <c r="A69" s="4" t="s">
        <v>26</v>
      </c>
      <c r="B69" s="18">
        <v>4</v>
      </c>
      <c r="C69" s="19">
        <v>2.0408163265306123</v>
      </c>
      <c r="D69" s="1"/>
      <c r="E69" s="1"/>
    </row>
    <row r="70" spans="1:5" ht="13.5" customHeight="1" x14ac:dyDescent="0.2">
      <c r="A70" s="4" t="s">
        <v>32</v>
      </c>
      <c r="B70" s="18">
        <v>1</v>
      </c>
      <c r="C70" s="19">
        <v>0.51020408163265307</v>
      </c>
      <c r="D70" s="1"/>
      <c r="E70" s="1"/>
    </row>
    <row r="71" spans="1:5" ht="13.5" customHeight="1" x14ac:dyDescent="0.2">
      <c r="A71" s="4" t="s">
        <v>33</v>
      </c>
      <c r="B71" s="18">
        <v>1</v>
      </c>
      <c r="C71" s="19">
        <v>0.51020408163265307</v>
      </c>
      <c r="D71" s="1"/>
      <c r="E71" s="1"/>
    </row>
    <row r="72" spans="1:5" ht="13.5" customHeight="1" x14ac:dyDescent="0.2">
      <c r="A72" s="2" t="s">
        <v>34</v>
      </c>
      <c r="B72" s="20">
        <v>196</v>
      </c>
      <c r="C72" s="19">
        <v>100</v>
      </c>
      <c r="D72" s="1"/>
      <c r="E72" s="1"/>
    </row>
    <row r="73" spans="1:5" ht="13.5" customHeight="1" x14ac:dyDescent="0.2">
      <c r="A73" s="8" t="s">
        <v>41</v>
      </c>
      <c r="B73" s="10">
        <v>133</v>
      </c>
      <c r="C73" s="19"/>
      <c r="D73" s="5"/>
      <c r="E73" s="1"/>
    </row>
    <row r="74" spans="1:5" ht="36.75" customHeight="1" x14ac:dyDescent="0.2">
      <c r="A74" s="187" t="s">
        <v>51</v>
      </c>
      <c r="B74" s="187"/>
      <c r="C74" s="187"/>
      <c r="D74" s="5"/>
      <c r="E74" s="1"/>
    </row>
    <row r="76" spans="1:5" ht="27" customHeight="1" x14ac:dyDescent="0.25">
      <c r="A76" s="173" t="s">
        <v>49</v>
      </c>
      <c r="B76" s="173"/>
      <c r="C76" s="173"/>
    </row>
    <row r="77" spans="1:5" ht="13.5" customHeight="1" x14ac:dyDescent="0.25">
      <c r="D77" s="16"/>
    </row>
    <row r="78" spans="1:5" ht="13.5" customHeight="1" x14ac:dyDescent="0.2">
      <c r="A78" s="182" t="s">
        <v>11</v>
      </c>
      <c r="B78" s="170" t="s">
        <v>12</v>
      </c>
      <c r="C78" s="170"/>
      <c r="D78" s="16"/>
    </row>
    <row r="79" spans="1:5" ht="23.25" customHeight="1" x14ac:dyDescent="0.2">
      <c r="A79" s="183"/>
      <c r="B79" s="3" t="s">
        <v>10</v>
      </c>
      <c r="C79" s="21" t="s">
        <v>50</v>
      </c>
    </row>
    <row r="80" spans="1:5" ht="13.5" customHeight="1" x14ac:dyDescent="0.2">
      <c r="A80" s="4" t="s">
        <v>14</v>
      </c>
      <c r="B80" s="18">
        <v>2</v>
      </c>
      <c r="C80" s="19">
        <v>0.57306590257879653</v>
      </c>
      <c r="D80" s="1"/>
      <c r="E80" s="1"/>
    </row>
    <row r="81" spans="1:5" ht="13.5" customHeight="1" x14ac:dyDescent="0.2">
      <c r="A81" s="4" t="s">
        <v>16</v>
      </c>
      <c r="B81" s="18">
        <v>19</v>
      </c>
      <c r="C81" s="19">
        <v>5.444126074498568</v>
      </c>
      <c r="D81" s="1"/>
      <c r="E81" s="1"/>
    </row>
    <row r="82" spans="1:5" ht="13.5" customHeight="1" x14ac:dyDescent="0.2">
      <c r="A82" s="4" t="s">
        <v>18</v>
      </c>
      <c r="B82" s="18">
        <v>8</v>
      </c>
      <c r="C82" s="19">
        <v>2.2922636103151861</v>
      </c>
      <c r="D82" s="1"/>
      <c r="E82" s="1"/>
    </row>
    <row r="83" spans="1:5" ht="13.5" customHeight="1" x14ac:dyDescent="0.2">
      <c r="A83" s="4" t="s">
        <v>20</v>
      </c>
      <c r="B83" s="18">
        <v>3</v>
      </c>
      <c r="C83" s="19">
        <v>0.8595988538681949</v>
      </c>
      <c r="D83" s="1"/>
      <c r="E83" s="1"/>
    </row>
    <row r="84" spans="1:5" ht="13.5" customHeight="1" x14ac:dyDescent="0.2">
      <c r="A84" s="4" t="s">
        <v>21</v>
      </c>
      <c r="B84" s="18">
        <v>1</v>
      </c>
      <c r="C84" s="19">
        <v>0.28653295128939826</v>
      </c>
      <c r="D84" s="1"/>
      <c r="E84" s="1"/>
    </row>
    <row r="85" spans="1:5" ht="13.5" customHeight="1" x14ac:dyDescent="0.2">
      <c r="A85" s="4" t="s">
        <v>22</v>
      </c>
      <c r="B85" s="18">
        <v>3</v>
      </c>
      <c r="C85" s="19">
        <v>0.8595988538681949</v>
      </c>
      <c r="D85" s="1"/>
      <c r="E85" s="1"/>
    </row>
    <row r="86" spans="1:5" ht="13.5" customHeight="1" x14ac:dyDescent="0.2">
      <c r="A86" s="4" t="s">
        <v>23</v>
      </c>
      <c r="B86" s="18">
        <v>25</v>
      </c>
      <c r="C86" s="19">
        <v>7.1633237822349569</v>
      </c>
      <c r="D86" s="1"/>
      <c r="E86" s="1"/>
    </row>
    <row r="87" spans="1:5" ht="13.5" customHeight="1" x14ac:dyDescent="0.2">
      <c r="A87" s="4" t="s">
        <v>24</v>
      </c>
      <c r="B87" s="18">
        <v>2</v>
      </c>
      <c r="C87" s="19">
        <v>0.57306590257879653</v>
      </c>
      <c r="D87" s="1"/>
      <c r="E87" s="1"/>
    </row>
    <row r="88" spans="1:5" ht="13.5" customHeight="1" x14ac:dyDescent="0.2">
      <c r="A88" s="4" t="s">
        <v>27</v>
      </c>
      <c r="B88" s="18">
        <v>3</v>
      </c>
      <c r="C88" s="19">
        <v>0.8595988538681949</v>
      </c>
      <c r="D88" s="1"/>
      <c r="E88" s="1"/>
    </row>
    <row r="89" spans="1:5" ht="13.5" customHeight="1" x14ac:dyDescent="0.2">
      <c r="A89" s="4" t="s">
        <v>28</v>
      </c>
      <c r="B89" s="18">
        <v>182</v>
      </c>
      <c r="C89" s="19">
        <v>52.148997134670481</v>
      </c>
      <c r="D89" s="1"/>
      <c r="E89" s="1"/>
    </row>
    <row r="90" spans="1:5" ht="13.5" customHeight="1" x14ac:dyDescent="0.2">
      <c r="A90" s="4" t="s">
        <v>30</v>
      </c>
      <c r="B90" s="18">
        <v>61</v>
      </c>
      <c r="C90" s="19">
        <v>17.478510028653297</v>
      </c>
      <c r="D90" s="1"/>
      <c r="E90" s="1"/>
    </row>
    <row r="91" spans="1:5" ht="13.5" customHeight="1" x14ac:dyDescent="0.2">
      <c r="A91" s="4" t="s">
        <v>33</v>
      </c>
      <c r="B91" s="18">
        <v>40</v>
      </c>
      <c r="C91" s="19">
        <v>11.461318051575931</v>
      </c>
      <c r="D91" s="1"/>
      <c r="E91" s="1"/>
    </row>
    <row r="92" spans="1:5" ht="13.5" customHeight="1" x14ac:dyDescent="0.2">
      <c r="A92" s="2" t="s">
        <v>34</v>
      </c>
      <c r="B92" s="20">
        <v>349</v>
      </c>
      <c r="C92" s="19">
        <v>100</v>
      </c>
      <c r="D92" s="1"/>
      <c r="E92" s="1"/>
    </row>
    <row r="93" spans="1:5" ht="13.5" customHeight="1" x14ac:dyDescent="0.2">
      <c r="A93" s="8" t="s">
        <v>35</v>
      </c>
      <c r="B93" s="10">
        <v>100</v>
      </c>
      <c r="C93" s="19"/>
      <c r="D93" s="5"/>
      <c r="E93" s="1"/>
    </row>
    <row r="94" spans="1:5" ht="30" customHeight="1" x14ac:dyDescent="0.2">
      <c r="A94" s="189" t="s">
        <v>53</v>
      </c>
      <c r="B94" s="189"/>
      <c r="C94" s="189"/>
      <c r="D94" s="5"/>
      <c r="E94" s="1"/>
    </row>
    <row r="95" spans="1:5" ht="13.5" customHeight="1" x14ac:dyDescent="0.2">
      <c r="A95" s="24"/>
      <c r="B95" s="24"/>
      <c r="C95" s="24"/>
      <c r="D95" s="5"/>
      <c r="E95" s="1"/>
    </row>
    <row r="96" spans="1:5" ht="13.5" customHeight="1" x14ac:dyDescent="0.25">
      <c r="A96" s="173" t="s">
        <v>44</v>
      </c>
      <c r="B96" s="173"/>
      <c r="C96" s="173"/>
    </row>
    <row r="97" spans="1:5" ht="13.5" customHeight="1" x14ac:dyDescent="0.25">
      <c r="D97" s="16"/>
    </row>
    <row r="98" spans="1:5" ht="13.5" customHeight="1" x14ac:dyDescent="0.2">
      <c r="A98" s="182" t="s">
        <v>11</v>
      </c>
      <c r="B98" s="170" t="s">
        <v>12</v>
      </c>
      <c r="C98" s="170"/>
      <c r="D98" s="16"/>
    </row>
    <row r="99" spans="1:5" ht="24.75" customHeight="1" x14ac:dyDescent="0.2">
      <c r="A99" s="183"/>
      <c r="B99" s="3" t="s">
        <v>10</v>
      </c>
      <c r="C99" s="21" t="s">
        <v>50</v>
      </c>
    </row>
    <row r="100" spans="1:5" ht="13.5" customHeight="1" x14ac:dyDescent="0.2">
      <c r="A100" s="4" t="s">
        <v>23</v>
      </c>
      <c r="B100" s="18">
        <v>741</v>
      </c>
      <c r="C100" s="19">
        <v>5.3797008857267317</v>
      </c>
      <c r="D100" s="1"/>
      <c r="E100" s="1"/>
    </row>
    <row r="101" spans="1:5" ht="13.5" customHeight="1" x14ac:dyDescent="0.2">
      <c r="A101" s="4" t="s">
        <v>27</v>
      </c>
      <c r="B101" s="18">
        <v>637</v>
      </c>
      <c r="C101" s="19">
        <v>4.6246551473791193</v>
      </c>
      <c r="D101" s="1"/>
      <c r="E101" s="1"/>
    </row>
    <row r="102" spans="1:5" ht="13.5" customHeight="1" x14ac:dyDescent="0.2">
      <c r="A102" s="4" t="s">
        <v>28</v>
      </c>
      <c r="B102" s="18">
        <v>951</v>
      </c>
      <c r="C102" s="19">
        <v>6.9043124727747927</v>
      </c>
      <c r="D102" s="1"/>
      <c r="E102" s="1"/>
    </row>
    <row r="103" spans="1:5" ht="13.5" customHeight="1" x14ac:dyDescent="0.2">
      <c r="A103" s="4" t="s">
        <v>29</v>
      </c>
      <c r="B103" s="18">
        <v>223</v>
      </c>
      <c r="C103" s="19">
        <v>1.6189923043415131</v>
      </c>
      <c r="D103" s="1"/>
      <c r="E103" s="1"/>
    </row>
    <row r="104" spans="1:5" ht="13.5" customHeight="1" x14ac:dyDescent="0.2">
      <c r="A104" s="4" t="s">
        <v>30</v>
      </c>
      <c r="B104" s="18">
        <v>3315</v>
      </c>
      <c r="C104" s="19">
        <v>24.067082909830116</v>
      </c>
      <c r="D104" s="1"/>
      <c r="E104" s="1"/>
    </row>
    <row r="105" spans="1:5" ht="13.5" customHeight="1" x14ac:dyDescent="0.2">
      <c r="A105" s="4" t="s">
        <v>31</v>
      </c>
      <c r="B105" s="18">
        <v>150</v>
      </c>
      <c r="C105" s="19">
        <v>1.0890082764629012</v>
      </c>
      <c r="D105" s="1"/>
      <c r="E105" s="1"/>
    </row>
    <row r="106" spans="1:5" ht="13.5" customHeight="1" x14ac:dyDescent="0.2">
      <c r="A106" s="4" t="s">
        <v>32</v>
      </c>
      <c r="B106" s="18">
        <v>7</v>
      </c>
      <c r="C106" s="19">
        <v>5.0820386234935386E-2</v>
      </c>
      <c r="D106" s="1"/>
      <c r="E106" s="1"/>
    </row>
    <row r="107" spans="1:5" ht="13.5" customHeight="1" x14ac:dyDescent="0.2">
      <c r="A107" s="4" t="s">
        <v>33</v>
      </c>
      <c r="B107" s="18">
        <v>7750</v>
      </c>
      <c r="C107" s="19">
        <v>56.265427617249884</v>
      </c>
      <c r="D107" s="1"/>
      <c r="E107" s="1"/>
    </row>
    <row r="108" spans="1:5" ht="13.5" customHeight="1" x14ac:dyDescent="0.2">
      <c r="A108" s="2" t="s">
        <v>34</v>
      </c>
      <c r="B108" s="20">
        <v>13774</v>
      </c>
      <c r="C108" s="19">
        <v>100</v>
      </c>
      <c r="D108" s="1"/>
      <c r="E108" s="1"/>
    </row>
    <row r="109" spans="1:5" ht="13.5" customHeight="1" x14ac:dyDescent="0.2">
      <c r="A109" s="8" t="s">
        <v>35</v>
      </c>
      <c r="B109" s="10">
        <v>2776</v>
      </c>
      <c r="C109" s="19"/>
      <c r="D109" s="5"/>
      <c r="E109" s="1"/>
    </row>
    <row r="110" spans="1:5" ht="24.75" customHeight="1" x14ac:dyDescent="0.2">
      <c r="A110" s="186" t="s">
        <v>52</v>
      </c>
      <c r="B110" s="186"/>
      <c r="C110" s="186"/>
      <c r="D110" s="5"/>
      <c r="E110" s="1"/>
    </row>
  </sheetData>
  <mergeCells count="20">
    <mergeCell ref="A3:C3"/>
    <mergeCell ref="A96:C96"/>
    <mergeCell ref="A39:C39"/>
    <mergeCell ref="A59:C59"/>
    <mergeCell ref="A5:A6"/>
    <mergeCell ref="B5:C5"/>
    <mergeCell ref="A37:C37"/>
    <mergeCell ref="A94:C94"/>
    <mergeCell ref="A76:C76"/>
    <mergeCell ref="A74:C74"/>
    <mergeCell ref="A98:A99"/>
    <mergeCell ref="B98:C98"/>
    <mergeCell ref="A110:C110"/>
    <mergeCell ref="A41:A42"/>
    <mergeCell ref="B41:C41"/>
    <mergeCell ref="A57:C57"/>
    <mergeCell ref="A61:A62"/>
    <mergeCell ref="B61:C61"/>
    <mergeCell ref="A78:A79"/>
    <mergeCell ref="B78:C7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2004</vt:lpstr>
      <vt:lpstr>2005</vt:lpstr>
      <vt:lpstr>2006</vt:lpstr>
      <vt:lpstr>2007</vt:lpstr>
      <vt:lpstr>2008</vt:lpstr>
    </vt:vector>
  </TitlesOfParts>
  <Company> 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Кризисни събития</dc:title>
  <dc:creator>Georgieva.Jivka</dc:creator>
  <cp:lastModifiedBy>НСИ</cp:lastModifiedBy>
  <cp:lastPrinted>2009-09-18T11:49:15Z</cp:lastPrinted>
  <dcterms:created xsi:type="dcterms:W3CDTF">2009-08-13T14:18:23Z</dcterms:created>
  <dcterms:modified xsi:type="dcterms:W3CDTF">2025-06-18T07:14:48Z</dcterms:modified>
</cp:coreProperties>
</file>