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<sst xmlns="http://schemas.openxmlformats.org/spreadsheetml/2006/main" count="434" uniqueCount="41">
  <si>
    <t>Износ - FOB</t>
  </si>
  <si>
    <t>Внос - CIF</t>
  </si>
  <si>
    <t>Храни и живи животни</t>
  </si>
  <si>
    <t>Сектори на SITC</t>
  </si>
  <si>
    <t>Безалкохолни и алкохолни напитки и тютюн</t>
  </si>
  <si>
    <t>Необработени (сурови) материали, негодни за консумация (изкл. горивата)</t>
  </si>
  <si>
    <t>Минерални горива, масла и подобни продукти</t>
  </si>
  <si>
    <t>Мазнини, масла и восъци от животински и растителен произход</t>
  </si>
  <si>
    <t>Химични вещества и продукти</t>
  </si>
  <si>
    <t>Артикули, класифицирани главно според вида на материала</t>
  </si>
  <si>
    <t>Машини, оборудване и превозни средства</t>
  </si>
  <si>
    <t>Разнообразни готови продукти, н.д.</t>
  </si>
  <si>
    <t>Стоки и сделки, н.д.</t>
  </si>
  <si>
    <t>Търговско салдо - FOB/CIF</t>
  </si>
  <si>
    <t>Общо</t>
  </si>
  <si>
    <t>Таблица 3</t>
  </si>
  <si>
    <t>растеж спрямо предходната година - %</t>
  </si>
  <si>
    <t>млн. левове</t>
  </si>
  <si>
    <t xml:space="preserve">  в т.ч. ЕС</t>
  </si>
  <si>
    <t xml:space="preserve">   в т.ч. ЕС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</si>
  <si>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>Данните са ревизирани по проекта "Намаляване на асиметриите в Интрастат" на Евростат.</t>
    </r>
  </si>
  <si>
    <t>окончателни данни</t>
  </si>
  <si>
    <r>
      <t>Износ, внос и търговско салдо по сектори на Стандартната външнотърговска класификация (SITC, рев. 4) за  2009</t>
    </r>
    <r>
      <rPr>
        <b/>
        <vertAlign val="superscript"/>
        <sz val="8"/>
        <rFont val="Tahoma"/>
        <family val="2"/>
      </rPr>
      <t>1</t>
    </r>
    <r>
      <rPr>
        <b/>
        <sz val="8"/>
        <rFont val="Tahoma"/>
        <family val="2"/>
      </rPr>
      <t xml:space="preserve"> и 2010 г. -
</t>
    </r>
  </si>
  <si>
    <t>Таблица 4</t>
  </si>
  <si>
    <t xml:space="preserve">Износ, внос и търговско салдо по сектори на Стандартната външнотърговска класификация (SITC, рев. 4) за 2010 и 2011 година
</t>
  </si>
  <si>
    <r>
      <t>Износ, внос и търговско салдо на България по сектори на Стандартната външнотърговска класификация (SITC, рев. 4) за 2011 и 2012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година
</t>
    </r>
  </si>
  <si>
    <t>изменение спрямо същия период на предходната година - %</t>
  </si>
  <si>
    <r>
      <t>Износ, внос и търговско салдо на България по сектори на Стандартната външнотърговска класификация (SITC, рев. 4) през 2012 и 2013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година
</t>
    </r>
  </si>
  <si>
    <r>
      <t xml:space="preserve">  в т.ч. ЕС</t>
    </r>
    <r>
      <rPr>
        <b/>
        <vertAlign val="superscript"/>
        <sz val="8"/>
        <rFont val="Tahoma"/>
        <family val="2"/>
      </rPr>
      <t>1</t>
    </r>
  </si>
  <si>
    <r>
      <t xml:space="preserve">1 </t>
    </r>
    <r>
      <rPr>
        <sz val="8"/>
        <rFont val="Tahoma"/>
        <family val="2"/>
      </rPr>
      <t xml:space="preserve">В ЕС е включена Хърватия. </t>
    </r>
  </si>
  <si>
    <r>
      <t>Износ, внос и търговско салдо на България по сектори на Стандартната външнотърговска класификация (SITC, рев. 4) през 2013 и 2014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година
</t>
    </r>
  </si>
  <si>
    <r>
      <t>1</t>
    </r>
    <r>
      <rPr>
        <sz val="8"/>
        <rFont val="Tahoma"/>
        <family val="2"/>
      </rPr>
      <t xml:space="preserve"> В ЕС е включена Хърватия. </t>
    </r>
  </si>
  <si>
    <r>
      <t>Износ, внос и търговско салдо на България по сектори на Стандартната външнотърговска класификация (SITC, рев. 4) през 2014 и 2015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година
</t>
    </r>
  </si>
  <si>
    <r>
      <t>Износ, внос и търговско салдо на България по сектори на Стандартната външнотърговска класификация (SITC, рев. 4) през 2015 и 2016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година
</t>
    </r>
  </si>
  <si>
    <r>
      <t>Износ, внос и търговско салдо на България по сектори на Стандартната външнотърговска класификация (SITC, рев. 4) през 2016 и 2017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година
</t>
    </r>
  </si>
  <si>
    <r>
      <t>Износ, внос и търговско салдо на България по сектори на Стандартната външнотърговска класификация (SITC, рев. 4) през 2017 и 2018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година
</t>
    </r>
  </si>
  <si>
    <r>
      <t>Износ, внос и търговско салдо на България по сектори на Стандартната външнотърговска класификация (SITC, рев. 4) през 2018 и 2019</t>
    </r>
    <r>
      <rPr>
        <b/>
        <sz val="11"/>
        <rFont val="Tahoma"/>
        <family val="2"/>
      </rPr>
      <t xml:space="preserve"> година
</t>
    </r>
  </si>
  <si>
    <r>
      <t>Износ, внос и търговско салдо на България по сектори на Стандартната външнотърговска класификация (SITC, рев. 4) през 2019 и 2020</t>
    </r>
    <r>
      <rPr>
        <b/>
        <sz val="11"/>
        <rFont val="Tahoma"/>
        <family val="2"/>
      </rPr>
      <t xml:space="preserve"> година
</t>
    </r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</si>
  <si>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От ЕС е изключено Обединеното кралство.</t>
    </r>
  </si>
  <si>
    <t xml:space="preserve">Износ, внос и търговско салдо на България по сектори на Стандартната външнотърговска класификация (SITC, рев. 4) през 2020 и 2021 година
</t>
  </si>
  <si>
    <r>
      <t>Износ, внос и търговско салдо на България по сектори на Стандартната външнотърговска класификация (SITC, рев. 4) през 2021 и 2022</t>
    </r>
    <r>
      <rPr>
        <b/>
        <sz val="11"/>
        <rFont val="Tahoma"/>
        <family val="2"/>
      </rPr>
      <t xml:space="preserve"> година
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</si>
</sst>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(* #,##0.00_);_(* \(#,##0.00\);_(* &quot;-&quot;??_);_(@_)"/>
    <numFmt numFmtId="180" formatCode="_-* #,##0.0\ _л_в_-;\-* #,##0.0\ _л_в_-;_-* &quot;-&quot;??\ _л_в_-;_-@_-"/>
  </numFmts>
  <fonts count="47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color indexed="8"/>
      <name val="Tahoma"/>
      <family val="2"/>
    </font>
    <font>
      <vertAlign val="superscript"/>
      <sz val="8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Continuous"/>
    </xf>
    <xf numFmtId="178" fontId="4" fillId="34" borderId="10" xfId="42" applyNumberFormat="1" applyFont="1" applyFill="1" applyBorder="1" applyAlignment="1">
      <alignment horizontal="right" wrapText="1"/>
    </xf>
    <xf numFmtId="178" fontId="2" fillId="0" borderId="10" xfId="42" applyNumberFormat="1" applyFont="1" applyFill="1" applyBorder="1" applyAlignment="1">
      <alignment/>
    </xf>
    <xf numFmtId="178" fontId="2" fillId="0" borderId="10" xfId="42" applyNumberFormat="1" applyFont="1" applyBorder="1" applyAlignment="1">
      <alignment/>
    </xf>
    <xf numFmtId="178" fontId="2" fillId="35" borderId="10" xfId="42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178" fontId="5" fillId="34" borderId="10" xfId="42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8" fontId="2" fillId="0" borderId="10" xfId="0" applyNumberFormat="1" applyFont="1" applyBorder="1" applyAlignment="1">
      <alignment horizontal="left"/>
    </xf>
    <xf numFmtId="180" fontId="46" fillId="35" borderId="11" xfId="42" applyNumberFormat="1" applyFont="1" applyFill="1" applyBorder="1" applyAlignment="1">
      <alignment horizontal="center" wrapText="1"/>
    </xf>
    <xf numFmtId="178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178" fontId="2" fillId="35" borderId="1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8" fontId="46" fillId="36" borderId="10" xfId="42" applyNumberFormat="1" applyFont="1" applyFill="1" applyBorder="1" applyAlignment="1">
      <alignment horizontal="right" wrapText="1"/>
    </xf>
    <xf numFmtId="178" fontId="46" fillId="36" borderId="10" xfId="0" applyNumberFormat="1" applyFont="1" applyFill="1" applyBorder="1" applyAlignment="1">
      <alignment horizontal="right" wrapText="1"/>
    </xf>
    <xf numFmtId="178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Alignment="1">
      <alignment/>
    </xf>
    <xf numFmtId="178" fontId="2" fillId="0" borderId="10" xfId="0" applyNumberFormat="1" applyFont="1" applyFill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35" borderId="10" xfId="0" applyNumberFormat="1" applyFont="1" applyFill="1" applyBorder="1" applyAlignment="1">
      <alignment horizontal="right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78" fontId="2" fillId="36" borderId="10" xfId="42" applyNumberFormat="1" applyFont="1" applyFill="1" applyBorder="1" applyAlignment="1">
      <alignment horizontal="right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1" fillId="35" borderId="10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5" borderId="14" xfId="0" applyFont="1" applyFill="1" applyBorder="1" applyAlignment="1">
      <alignment vertical="center" wrapText="1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178" fontId="1" fillId="35" borderId="10" xfId="0" applyNumberFormat="1" applyFont="1" applyFill="1" applyBorder="1" applyAlignment="1">
      <alignment horizontal="center" vertical="center" wrapText="1"/>
    </xf>
    <xf numFmtId="0" fontId="1" fillId="35" borderId="17" xfId="0" applyNumberFormat="1" applyFont="1" applyFill="1" applyBorder="1" applyAlignment="1">
      <alignment horizontal="center" vertical="center"/>
    </xf>
    <xf numFmtId="0" fontId="1" fillId="35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 wrapText="1"/>
    </xf>
    <xf numFmtId="178" fontId="8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LL\INTERNET\&#1086;&#1082;.&#1076;&#1072;&#1085;&#1085;&#1080;%202008-2010-%20&#1087;&#1086;&#1089;&#1083;&#1077;&#1076;&#1077;&#1085;%20&#1074;&#1072;&#1088;&#1080;&#1072;&#1085;&#1090;\1_122010-EXTRA+INTRA-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 нова"/>
      <sheetName val="табл.2 нова"/>
      <sheetName val="табл.3 нова"/>
      <sheetName val="тable1 new"/>
      <sheetName val="table2 new"/>
      <sheetName val="table3 new"/>
    </sheetNames>
    <sheetDataSet>
      <sheetData sheetId="0">
        <row r="24">
          <cell r="B24">
            <v>22881.600000000002</v>
          </cell>
          <cell r="C24">
            <v>14857.7</v>
          </cell>
          <cell r="E24">
            <v>33005.4</v>
          </cell>
          <cell r="F24">
            <v>19789.100000000002</v>
          </cell>
        </row>
        <row r="44">
          <cell r="B44">
            <v>30435</v>
          </cell>
          <cell r="C44">
            <v>18520.1</v>
          </cell>
          <cell r="E44">
            <v>37639.5</v>
          </cell>
          <cell r="F44">
            <v>22015.2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140625" style="2" customWidth="1"/>
    <col min="2" max="2" width="10.00390625" style="2" customWidth="1"/>
    <col min="3" max="3" width="10.421875" style="2" customWidth="1"/>
    <col min="4" max="4" width="9.00390625" style="2" customWidth="1"/>
    <col min="5" max="5" width="10.8515625" style="2" customWidth="1"/>
    <col min="6" max="6" width="10.00390625" style="2" customWidth="1"/>
    <col min="7" max="8" width="9.140625" style="2" customWidth="1"/>
    <col min="9" max="9" width="9.7109375" style="2" customWidth="1"/>
    <col min="10" max="16384" width="9.140625" style="2" customWidth="1"/>
  </cols>
  <sheetData>
    <row r="1" ht="9.75">
      <c r="I1" s="3" t="s">
        <v>15</v>
      </c>
    </row>
    <row r="2" spans="1:9" s="4" customFormat="1" ht="10.5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</row>
    <row r="3" spans="1:9" ht="10.5" customHeight="1">
      <c r="A3" s="65" t="s">
        <v>21</v>
      </c>
      <c r="B3" s="65"/>
      <c r="C3" s="65"/>
      <c r="D3" s="65"/>
      <c r="E3" s="65"/>
      <c r="F3" s="65"/>
      <c r="G3" s="65"/>
      <c r="H3" s="65"/>
      <c r="I3" s="65"/>
    </row>
    <row r="4" spans="1:9" ht="10.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26.25" customHeight="1">
      <c r="A5" s="66" t="s">
        <v>3</v>
      </c>
      <c r="B5" s="11" t="s">
        <v>0</v>
      </c>
      <c r="C5" s="11"/>
      <c r="D5" s="11"/>
      <c r="E5" s="11" t="s">
        <v>1</v>
      </c>
      <c r="F5" s="11"/>
      <c r="G5" s="11"/>
      <c r="H5" s="67" t="s">
        <v>13</v>
      </c>
      <c r="I5" s="67"/>
    </row>
    <row r="6" spans="1:10" ht="24.75" customHeight="1">
      <c r="A6" s="66"/>
      <c r="B6" s="18">
        <v>2009</v>
      </c>
      <c r="C6" s="18">
        <v>2010</v>
      </c>
      <c r="D6" s="68" t="s">
        <v>16</v>
      </c>
      <c r="E6" s="18">
        <v>2009</v>
      </c>
      <c r="F6" s="18">
        <v>2010</v>
      </c>
      <c r="G6" s="68" t="s">
        <v>16</v>
      </c>
      <c r="H6" s="18">
        <v>2009</v>
      </c>
      <c r="I6" s="18">
        <v>2010</v>
      </c>
      <c r="J6" s="5"/>
    </row>
    <row r="7" spans="1:10" ht="38.25" customHeight="1">
      <c r="A7" s="66"/>
      <c r="B7" s="69" t="s">
        <v>17</v>
      </c>
      <c r="C7" s="69"/>
      <c r="D7" s="68"/>
      <c r="E7" s="69" t="s">
        <v>17</v>
      </c>
      <c r="F7" s="69"/>
      <c r="G7" s="68"/>
      <c r="H7" s="69" t="s">
        <v>17</v>
      </c>
      <c r="I7" s="69"/>
      <c r="J7" s="5"/>
    </row>
    <row r="8" spans="1:10" ht="20.25" customHeight="1">
      <c r="A8" s="6" t="s">
        <v>14</v>
      </c>
      <c r="B8" s="12">
        <f>'[1]табл.1 нова'!B24</f>
        <v>22881.600000000002</v>
      </c>
      <c r="C8" s="12">
        <f>'[1]табл.1 нова'!B44</f>
        <v>30435</v>
      </c>
      <c r="D8" s="7">
        <f>C8/B8*100-100</f>
        <v>33.010803440318824</v>
      </c>
      <c r="E8" s="12">
        <f>'[1]табл.1 нова'!E24</f>
        <v>33005.4</v>
      </c>
      <c r="F8" s="12">
        <f>'[1]табл.1 нова'!E44</f>
        <v>37639.5</v>
      </c>
      <c r="G8" s="7">
        <f>F8/E8*100-100</f>
        <v>14.040429747859434</v>
      </c>
      <c r="H8" s="6">
        <f>B8-E8</f>
        <v>-10123.8</v>
      </c>
      <c r="I8" s="6">
        <f>C8-F8</f>
        <v>-7204.5</v>
      </c>
      <c r="J8" s="1"/>
    </row>
    <row r="9" spans="1:9" s="1" customFormat="1" ht="20.25" customHeight="1">
      <c r="A9" s="6" t="s">
        <v>18</v>
      </c>
      <c r="B9" s="12">
        <f>'[1]табл.1 нова'!C24</f>
        <v>14857.7</v>
      </c>
      <c r="C9" s="12">
        <f>'[1]табл.1 нова'!C44</f>
        <v>18520.1</v>
      </c>
      <c r="D9" s="7">
        <f aca="true" t="shared" si="0" ref="D9:D29">C9/B9*100-100</f>
        <v>24.6498448615869</v>
      </c>
      <c r="E9" s="12">
        <f>'[1]табл.1 нова'!F24</f>
        <v>19789.100000000002</v>
      </c>
      <c r="F9" s="12">
        <f>'[1]табл.1 нова'!F44</f>
        <v>22015.2</v>
      </c>
      <c r="G9" s="7">
        <f aca="true" t="shared" si="1" ref="G9:G29">F9/E9*100-100</f>
        <v>11.249121991399292</v>
      </c>
      <c r="H9" s="6">
        <f>B9-E9</f>
        <v>-4931.4000000000015</v>
      </c>
      <c r="I9" s="6">
        <f>C9-F9</f>
        <v>-3495.100000000002</v>
      </c>
    </row>
    <row r="10" spans="1:9" ht="20.25" customHeight="1">
      <c r="A10" s="9" t="s">
        <v>2</v>
      </c>
      <c r="B10" s="19">
        <v>2373.9</v>
      </c>
      <c r="C10" s="19">
        <v>3261.2</v>
      </c>
      <c r="D10" s="13">
        <f t="shared" si="0"/>
        <v>37.377311596950136</v>
      </c>
      <c r="E10" s="19">
        <v>2625.3</v>
      </c>
      <c r="F10" s="19">
        <v>2857.4</v>
      </c>
      <c r="G10" s="13">
        <f t="shared" si="1"/>
        <v>8.840894373976312</v>
      </c>
      <c r="H10" s="14">
        <f aca="true" t="shared" si="2" ref="H10:I29">B10-E10</f>
        <v>-251.4000000000001</v>
      </c>
      <c r="I10" s="14">
        <f t="shared" si="2"/>
        <v>403.7999999999997</v>
      </c>
    </row>
    <row r="11" spans="1:9" ht="20.25" customHeight="1">
      <c r="A11" s="9" t="s">
        <v>18</v>
      </c>
      <c r="B11" s="19">
        <v>1852.7</v>
      </c>
      <c r="C11" s="19">
        <v>2472.7</v>
      </c>
      <c r="D11" s="13">
        <f t="shared" si="0"/>
        <v>33.4646731796837</v>
      </c>
      <c r="E11" s="19">
        <v>1992.3</v>
      </c>
      <c r="F11" s="19">
        <v>2310.5</v>
      </c>
      <c r="G11" s="13">
        <f t="shared" si="1"/>
        <v>15.971490237414045</v>
      </c>
      <c r="H11" s="14">
        <f t="shared" si="2"/>
        <v>-139.5999999999999</v>
      </c>
      <c r="I11" s="14">
        <f t="shared" si="2"/>
        <v>162.19999999999982</v>
      </c>
    </row>
    <row r="12" spans="1:9" ht="20.25" customHeight="1">
      <c r="A12" s="9" t="s">
        <v>4</v>
      </c>
      <c r="B12" s="19">
        <v>676.9</v>
      </c>
      <c r="C12" s="19">
        <v>679.1</v>
      </c>
      <c r="D12" s="13">
        <f t="shared" si="0"/>
        <v>0.325011079923172</v>
      </c>
      <c r="E12" s="19">
        <v>476</v>
      </c>
      <c r="F12" s="19">
        <v>495.3</v>
      </c>
      <c r="G12" s="13">
        <f t="shared" si="1"/>
        <v>4.054621848739501</v>
      </c>
      <c r="H12" s="14">
        <f t="shared" si="2"/>
        <v>200.89999999999998</v>
      </c>
      <c r="I12" s="14">
        <f t="shared" si="2"/>
        <v>183.8</v>
      </c>
    </row>
    <row r="13" spans="1:9" ht="20.25" customHeight="1">
      <c r="A13" s="9" t="s">
        <v>18</v>
      </c>
      <c r="B13" s="19">
        <v>361.3</v>
      </c>
      <c r="C13" s="19">
        <v>278.2</v>
      </c>
      <c r="D13" s="13">
        <f t="shared" si="0"/>
        <v>-23.000276778300588</v>
      </c>
      <c r="E13" s="19">
        <v>345.5</v>
      </c>
      <c r="F13" s="19">
        <v>349.1</v>
      </c>
      <c r="G13" s="13">
        <f t="shared" si="1"/>
        <v>1.041968162083947</v>
      </c>
      <c r="H13" s="14">
        <f t="shared" si="2"/>
        <v>15.800000000000011</v>
      </c>
      <c r="I13" s="14">
        <f t="shared" si="2"/>
        <v>-70.90000000000003</v>
      </c>
    </row>
    <row r="14" spans="1:9" ht="20.25" customHeight="1">
      <c r="A14" s="9" t="s">
        <v>5</v>
      </c>
      <c r="B14" s="19">
        <v>1650.5</v>
      </c>
      <c r="C14" s="19">
        <v>2647.9</v>
      </c>
      <c r="D14" s="13">
        <f t="shared" si="0"/>
        <v>60.43017267494699</v>
      </c>
      <c r="E14" s="19">
        <v>2253.1</v>
      </c>
      <c r="F14" s="19">
        <v>3220</v>
      </c>
      <c r="G14" s="13">
        <f t="shared" si="1"/>
        <v>42.914207092450425</v>
      </c>
      <c r="H14" s="14">
        <f t="shared" si="2"/>
        <v>-602.5999999999999</v>
      </c>
      <c r="I14" s="14">
        <f t="shared" si="2"/>
        <v>-572.0999999999999</v>
      </c>
    </row>
    <row r="15" spans="1:9" ht="20.25" customHeight="1">
      <c r="A15" s="9" t="s">
        <v>18</v>
      </c>
      <c r="B15" s="19">
        <v>960.8</v>
      </c>
      <c r="C15" s="19">
        <v>1553.4</v>
      </c>
      <c r="D15" s="13">
        <f t="shared" si="0"/>
        <v>61.677768526228135</v>
      </c>
      <c r="E15" s="19">
        <v>558.1</v>
      </c>
      <c r="F15" s="19">
        <v>1100.1</v>
      </c>
      <c r="G15" s="15">
        <f t="shared" si="1"/>
        <v>97.11521232753984</v>
      </c>
      <c r="H15" s="14">
        <f t="shared" si="2"/>
        <v>402.69999999999993</v>
      </c>
      <c r="I15" s="14">
        <f t="shared" si="2"/>
        <v>453.3000000000002</v>
      </c>
    </row>
    <row r="16" spans="1:9" ht="20.25" customHeight="1">
      <c r="A16" s="9" t="s">
        <v>6</v>
      </c>
      <c r="B16" s="19">
        <v>2956.8</v>
      </c>
      <c r="C16" s="19">
        <v>4111.5</v>
      </c>
      <c r="D16" s="13">
        <f t="shared" si="0"/>
        <v>39.05235389610388</v>
      </c>
      <c r="E16" s="19">
        <v>6599.5</v>
      </c>
      <c r="F16" s="19">
        <v>8487.3</v>
      </c>
      <c r="G16" s="15">
        <f t="shared" si="1"/>
        <v>28.605197363436616</v>
      </c>
      <c r="H16" s="14">
        <f t="shared" si="2"/>
        <v>-3642.7</v>
      </c>
      <c r="I16" s="14">
        <f t="shared" si="2"/>
        <v>-4375.799999999999</v>
      </c>
    </row>
    <row r="17" spans="1:9" ht="20.25" customHeight="1">
      <c r="A17" s="9" t="s">
        <v>18</v>
      </c>
      <c r="B17" s="19">
        <v>975.7</v>
      </c>
      <c r="C17" s="19">
        <v>995.5</v>
      </c>
      <c r="D17" s="13">
        <f t="shared" si="0"/>
        <v>2.0293122886132977</v>
      </c>
      <c r="E17" s="19">
        <v>924.7</v>
      </c>
      <c r="F17" s="19">
        <v>1306.2</v>
      </c>
      <c r="G17" s="15">
        <f t="shared" si="1"/>
        <v>41.25662376987131</v>
      </c>
      <c r="H17" s="14">
        <f t="shared" si="2"/>
        <v>51</v>
      </c>
      <c r="I17" s="14">
        <f t="shared" si="2"/>
        <v>-310.70000000000005</v>
      </c>
    </row>
    <row r="18" spans="1:9" ht="20.25" customHeight="1">
      <c r="A18" s="9" t="s">
        <v>7</v>
      </c>
      <c r="B18" s="19">
        <v>154.8</v>
      </c>
      <c r="C18" s="19">
        <v>203</v>
      </c>
      <c r="D18" s="13">
        <f t="shared" si="0"/>
        <v>31.136950904392734</v>
      </c>
      <c r="E18" s="19">
        <v>136.2</v>
      </c>
      <c r="F18" s="19">
        <v>171</v>
      </c>
      <c r="G18" s="15">
        <f t="shared" si="1"/>
        <v>25.55066079295156</v>
      </c>
      <c r="H18" s="14">
        <f t="shared" si="2"/>
        <v>18.600000000000023</v>
      </c>
      <c r="I18" s="14">
        <f t="shared" si="2"/>
        <v>32</v>
      </c>
    </row>
    <row r="19" spans="1:9" ht="20.25" customHeight="1">
      <c r="A19" s="9" t="s">
        <v>18</v>
      </c>
      <c r="B19" s="19">
        <v>110.5</v>
      </c>
      <c r="C19" s="19">
        <v>152.5</v>
      </c>
      <c r="D19" s="13">
        <f t="shared" si="0"/>
        <v>38.00904977375566</v>
      </c>
      <c r="E19" s="19">
        <v>91.4</v>
      </c>
      <c r="F19" s="19">
        <v>126</v>
      </c>
      <c r="G19" s="15">
        <f t="shared" si="1"/>
        <v>37.85557986870896</v>
      </c>
      <c r="H19" s="14">
        <f t="shared" si="2"/>
        <v>19.099999999999994</v>
      </c>
      <c r="I19" s="14">
        <f t="shared" si="2"/>
        <v>26.5</v>
      </c>
    </row>
    <row r="20" spans="1:9" ht="20.25" customHeight="1">
      <c r="A20" s="9" t="s">
        <v>8</v>
      </c>
      <c r="B20" s="19">
        <v>1759.4</v>
      </c>
      <c r="C20" s="19">
        <v>2424.1</v>
      </c>
      <c r="D20" s="13">
        <f t="shared" si="0"/>
        <v>37.779924974423096</v>
      </c>
      <c r="E20" s="19">
        <v>3692.8</v>
      </c>
      <c r="F20" s="19">
        <v>4407.6</v>
      </c>
      <c r="G20" s="13">
        <f t="shared" si="1"/>
        <v>19.356585788561517</v>
      </c>
      <c r="H20" s="14">
        <f t="shared" si="2"/>
        <v>-1933.4</v>
      </c>
      <c r="I20" s="14">
        <f t="shared" si="2"/>
        <v>-1983.5000000000005</v>
      </c>
    </row>
    <row r="21" spans="1:9" ht="20.25" customHeight="1">
      <c r="A21" s="9" t="s">
        <v>18</v>
      </c>
      <c r="B21" s="19">
        <v>711.2</v>
      </c>
      <c r="C21" s="19">
        <v>971.9</v>
      </c>
      <c r="D21" s="13">
        <f t="shared" si="0"/>
        <v>36.65635545556805</v>
      </c>
      <c r="E21" s="19">
        <v>2945.5</v>
      </c>
      <c r="F21" s="19">
        <v>3541.4</v>
      </c>
      <c r="G21" s="13">
        <f t="shared" si="1"/>
        <v>20.230860634866744</v>
      </c>
      <c r="H21" s="14">
        <f t="shared" si="2"/>
        <v>-2234.3</v>
      </c>
      <c r="I21" s="14">
        <f t="shared" si="2"/>
        <v>-2569.5</v>
      </c>
    </row>
    <row r="22" spans="1:9" ht="20.25" customHeight="1">
      <c r="A22" s="9" t="s">
        <v>9</v>
      </c>
      <c r="B22" s="19">
        <v>5263.8</v>
      </c>
      <c r="C22" s="19">
        <v>7062.4</v>
      </c>
      <c r="D22" s="13">
        <f t="shared" si="0"/>
        <v>34.16923135377482</v>
      </c>
      <c r="E22" s="19">
        <v>5684.1</v>
      </c>
      <c r="F22" s="19">
        <v>6356</v>
      </c>
      <c r="G22" s="13">
        <f t="shared" si="1"/>
        <v>11.820692809767593</v>
      </c>
      <c r="H22" s="14">
        <f t="shared" si="2"/>
        <v>-420.3000000000002</v>
      </c>
      <c r="I22" s="14">
        <f t="shared" si="2"/>
        <v>706.3999999999996</v>
      </c>
    </row>
    <row r="23" spans="1:9" ht="20.25" customHeight="1">
      <c r="A23" s="9" t="s">
        <v>19</v>
      </c>
      <c r="B23" s="19">
        <v>3507.4</v>
      </c>
      <c r="C23" s="19">
        <v>4404.9</v>
      </c>
      <c r="D23" s="13">
        <f t="shared" si="0"/>
        <v>25.588755203284478</v>
      </c>
      <c r="E23" s="19">
        <v>3806.4</v>
      </c>
      <c r="F23" s="19">
        <v>4175.4</v>
      </c>
      <c r="G23" s="13">
        <f t="shared" si="1"/>
        <v>9.694199243379558</v>
      </c>
      <c r="H23" s="14">
        <f t="shared" si="2"/>
        <v>-299</v>
      </c>
      <c r="I23" s="14">
        <f t="shared" si="2"/>
        <v>229.5</v>
      </c>
    </row>
    <row r="24" spans="1:9" ht="20.25" customHeight="1">
      <c r="A24" s="9" t="s">
        <v>10</v>
      </c>
      <c r="B24" s="19">
        <v>3853.3</v>
      </c>
      <c r="C24" s="19">
        <v>5094.5</v>
      </c>
      <c r="D24" s="13">
        <f t="shared" si="0"/>
        <v>32.21135130926737</v>
      </c>
      <c r="E24" s="19">
        <v>8845.3</v>
      </c>
      <c r="F24" s="19">
        <v>8750.4</v>
      </c>
      <c r="G24" s="13">
        <f t="shared" si="1"/>
        <v>-1.0728861655342428</v>
      </c>
      <c r="H24" s="14">
        <f t="shared" si="2"/>
        <v>-4991.999999999999</v>
      </c>
      <c r="I24" s="14">
        <f t="shared" si="2"/>
        <v>-3655.8999999999996</v>
      </c>
    </row>
    <row r="25" spans="1:9" ht="20.25" customHeight="1">
      <c r="A25" s="9" t="s">
        <v>18</v>
      </c>
      <c r="B25" s="19">
        <v>2787.3</v>
      </c>
      <c r="C25" s="19">
        <v>3647.5</v>
      </c>
      <c r="D25" s="13">
        <f t="shared" si="0"/>
        <v>30.861407096473272</v>
      </c>
      <c r="E25" s="19">
        <v>7067.5</v>
      </c>
      <c r="F25" s="19">
        <v>6891.2</v>
      </c>
      <c r="G25" s="13">
        <f t="shared" si="1"/>
        <v>-2.4945171559957515</v>
      </c>
      <c r="H25" s="14">
        <f t="shared" si="2"/>
        <v>-4280.2</v>
      </c>
      <c r="I25" s="14">
        <f t="shared" si="2"/>
        <v>-3243.7</v>
      </c>
    </row>
    <row r="26" spans="1:9" ht="20.25" customHeight="1">
      <c r="A26" s="9" t="s">
        <v>11</v>
      </c>
      <c r="B26" s="19">
        <v>4166.1</v>
      </c>
      <c r="C26" s="19">
        <v>4921.6</v>
      </c>
      <c r="D26" s="13">
        <f t="shared" si="0"/>
        <v>18.13446628741508</v>
      </c>
      <c r="E26" s="19">
        <v>2613.2</v>
      </c>
      <c r="F26" s="19">
        <v>2776</v>
      </c>
      <c r="G26" s="13">
        <f t="shared" si="1"/>
        <v>6.22990968926986</v>
      </c>
      <c r="H26" s="14">
        <f t="shared" si="2"/>
        <v>1552.9000000000005</v>
      </c>
      <c r="I26" s="14">
        <f t="shared" si="2"/>
        <v>2145.6000000000004</v>
      </c>
    </row>
    <row r="27" spans="1:9" s="1" customFormat="1" ht="20.25" customHeight="1">
      <c r="A27" s="9" t="s">
        <v>18</v>
      </c>
      <c r="B27" s="19">
        <v>3584.2</v>
      </c>
      <c r="C27" s="19">
        <v>4031.6</v>
      </c>
      <c r="D27" s="13">
        <f t="shared" si="0"/>
        <v>12.482562357011332</v>
      </c>
      <c r="E27" s="19">
        <v>1989.9</v>
      </c>
      <c r="F27" s="19">
        <v>2133.7</v>
      </c>
      <c r="G27" s="13">
        <f t="shared" si="1"/>
        <v>7.226493793657966</v>
      </c>
      <c r="H27" s="14">
        <f t="shared" si="2"/>
        <v>1594.2999999999997</v>
      </c>
      <c r="I27" s="14">
        <f t="shared" si="2"/>
        <v>1897.9</v>
      </c>
    </row>
    <row r="28" spans="1:9" ht="20.25" customHeight="1">
      <c r="A28" s="9" t="s">
        <v>12</v>
      </c>
      <c r="B28" s="14">
        <f>B8-SUM(B10,B12,B14,B16,B18,B20,B22,B24,B26)</f>
        <v>26.100000000002183</v>
      </c>
      <c r="C28" s="14">
        <f>C8-SUM(C10,C12,C14,C16,C18,C20,C22,C24,C26)</f>
        <v>29.69999999999709</v>
      </c>
      <c r="D28" s="13">
        <f t="shared" si="0"/>
        <v>13.793103448255195</v>
      </c>
      <c r="E28" s="14">
        <f>E8-SUM(E10,E12,E14,E16,E18,E20,E22,E24,E26)</f>
        <v>79.90000000000146</v>
      </c>
      <c r="F28" s="14">
        <f>F8-SUM(F10,F12,F14,F16,F18,F20,F22,F24,F26)</f>
        <v>118.5</v>
      </c>
      <c r="G28" s="13">
        <f t="shared" si="1"/>
        <v>48.31038798497852</v>
      </c>
      <c r="H28" s="14">
        <f t="shared" si="2"/>
        <v>-53.79999999999927</v>
      </c>
      <c r="I28" s="14">
        <f t="shared" si="2"/>
        <v>-88.80000000000291</v>
      </c>
    </row>
    <row r="29" spans="1:9" ht="20.25" customHeight="1">
      <c r="A29" s="9" t="s">
        <v>18</v>
      </c>
      <c r="B29" s="14">
        <f>B9-SUM(B11,B13,B15,B17,B19,B21,B23,B25,B27)</f>
        <v>6.599999999998545</v>
      </c>
      <c r="C29" s="14">
        <f>C9-SUM(C11,C13,C15,C17,C19,C21,C23,C25,C27)</f>
        <v>11.900000000001455</v>
      </c>
      <c r="D29" s="13">
        <f t="shared" si="0"/>
        <v>80.30303030309213</v>
      </c>
      <c r="E29" s="14">
        <f>E9-SUM(E11,E13,E15,E17,E19,E21,E23,E25,E27)</f>
        <v>67.79999999999927</v>
      </c>
      <c r="F29" s="14">
        <f>F9-SUM(F11,F13,F15,F17,F19,F21,F23,F25,F27)</f>
        <v>81.60000000000218</v>
      </c>
      <c r="G29" s="13">
        <f t="shared" si="1"/>
        <v>20.35398230088947</v>
      </c>
      <c r="H29" s="14">
        <f t="shared" si="2"/>
        <v>-61.20000000000073</v>
      </c>
      <c r="I29" s="14">
        <f t="shared" si="2"/>
        <v>-69.70000000000073</v>
      </c>
    </row>
    <row r="30" spans="1:14" s="16" customFormat="1" ht="12.75">
      <c r="A30" s="62" t="s">
        <v>20</v>
      </c>
      <c r="B30" s="63"/>
      <c r="C30" s="63"/>
      <c r="D30" s="63"/>
      <c r="E30" s="63"/>
      <c r="F30" s="63"/>
      <c r="G30" s="63"/>
      <c r="H30" s="63"/>
      <c r="I30" s="63"/>
      <c r="N30" s="17"/>
    </row>
  </sheetData>
  <sheetProtection/>
  <mergeCells count="10">
    <mergeCell ref="A30:I30"/>
    <mergeCell ref="A2:I2"/>
    <mergeCell ref="A3:I3"/>
    <mergeCell ref="A5:A7"/>
    <mergeCell ref="H5:I5"/>
    <mergeCell ref="D6:D7"/>
    <mergeCell ref="G6:G7"/>
    <mergeCell ref="B7:C7"/>
    <mergeCell ref="E7:F7"/>
    <mergeCell ref="H7:I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9.8515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36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97" t="s">
        <v>3</v>
      </c>
      <c r="B4" s="99" t="s">
        <v>0</v>
      </c>
      <c r="C4" s="99"/>
      <c r="D4" s="99"/>
      <c r="E4" s="99" t="s">
        <v>1</v>
      </c>
      <c r="F4" s="99"/>
      <c r="G4" s="99"/>
      <c r="H4" s="83" t="s">
        <v>13</v>
      </c>
      <c r="I4" s="83"/>
    </row>
    <row r="5" spans="1:10" ht="25.5" customHeight="1">
      <c r="A5" s="97"/>
      <c r="B5" s="54">
        <v>2018</v>
      </c>
      <c r="C5" s="54">
        <v>2019</v>
      </c>
      <c r="D5" s="100" t="s">
        <v>26</v>
      </c>
      <c r="E5" s="54">
        <v>2018</v>
      </c>
      <c r="F5" s="54">
        <v>2019</v>
      </c>
      <c r="G5" s="100" t="s">
        <v>26</v>
      </c>
      <c r="H5" s="54">
        <v>2018</v>
      </c>
      <c r="I5" s="54">
        <v>2019</v>
      </c>
      <c r="J5" s="5"/>
    </row>
    <row r="6" spans="1:10" ht="39.75" customHeight="1">
      <c r="A6" s="97"/>
      <c r="B6" s="70" t="s">
        <v>17</v>
      </c>
      <c r="C6" s="70"/>
      <c r="D6" s="100"/>
      <c r="E6" s="70" t="s">
        <v>17</v>
      </c>
      <c r="F6" s="70"/>
      <c r="G6" s="100"/>
      <c r="H6" s="70" t="s">
        <v>17</v>
      </c>
      <c r="I6" s="70"/>
      <c r="J6" s="5"/>
    </row>
    <row r="7" spans="1:10" ht="20.25" customHeight="1">
      <c r="A7" s="6" t="s">
        <v>14</v>
      </c>
      <c r="B7" s="12">
        <v>56030.4</v>
      </c>
      <c r="C7" s="12">
        <v>58459.4</v>
      </c>
      <c r="D7" s="7">
        <v>4.335146634684037</v>
      </c>
      <c r="E7" s="12">
        <v>62875.6</v>
      </c>
      <c r="F7" s="12">
        <v>65989.90000000001</v>
      </c>
      <c r="G7" s="7">
        <v>4.953113767502828</v>
      </c>
      <c r="H7" s="25">
        <v>-6845.199999999997</v>
      </c>
      <c r="I7" s="25">
        <v>-7530.500000000007</v>
      </c>
      <c r="J7" s="1"/>
    </row>
    <row r="8" spans="1:9" s="1" customFormat="1" ht="20.25" customHeight="1">
      <c r="A8" s="6" t="s">
        <v>18</v>
      </c>
      <c r="B8" s="12">
        <v>37700.3</v>
      </c>
      <c r="C8" s="12">
        <v>38755.4</v>
      </c>
      <c r="D8" s="7">
        <v>2.7986514696169564</v>
      </c>
      <c r="E8" s="12">
        <v>39907.7</v>
      </c>
      <c r="F8" s="12">
        <v>41157.9</v>
      </c>
      <c r="G8" s="7">
        <v>3.132728771640572</v>
      </c>
      <c r="H8" s="25">
        <v>-2207.399999999994</v>
      </c>
      <c r="I8" s="25">
        <v>-2402.5</v>
      </c>
    </row>
    <row r="9" spans="1:9" ht="20.25" customHeight="1">
      <c r="A9" s="9" t="s">
        <v>2</v>
      </c>
      <c r="B9" s="19">
        <v>5962.7</v>
      </c>
      <c r="C9" s="19">
        <v>6799.6</v>
      </c>
      <c r="D9" s="44">
        <v>14.035587904808239</v>
      </c>
      <c r="E9" s="19">
        <v>4627.7</v>
      </c>
      <c r="F9" s="19">
        <v>5062.5</v>
      </c>
      <c r="G9" s="44">
        <v>9.395596084448002</v>
      </c>
      <c r="H9" s="45">
        <v>1335</v>
      </c>
      <c r="I9" s="45">
        <v>1737.1000000000004</v>
      </c>
    </row>
    <row r="10" spans="1:9" ht="20.25" customHeight="1">
      <c r="A10" s="9" t="s">
        <v>18</v>
      </c>
      <c r="B10" s="19">
        <v>4632.9</v>
      </c>
      <c r="C10" s="19">
        <v>4608.6</v>
      </c>
      <c r="D10" s="44">
        <v>-0.5245094864987294</v>
      </c>
      <c r="E10" s="19">
        <v>3765</v>
      </c>
      <c r="F10" s="19">
        <v>4009.3</v>
      </c>
      <c r="G10" s="44">
        <v>6.488711819389124</v>
      </c>
      <c r="H10" s="45">
        <v>867.8999999999996</v>
      </c>
      <c r="I10" s="45">
        <v>599.3000000000002</v>
      </c>
    </row>
    <row r="11" spans="1:9" ht="20.25" customHeight="1">
      <c r="A11" s="9" t="s">
        <v>4</v>
      </c>
      <c r="B11" s="19">
        <v>649.4</v>
      </c>
      <c r="C11" s="19">
        <v>714.1</v>
      </c>
      <c r="D11" s="44">
        <v>9.963042808746536</v>
      </c>
      <c r="E11" s="19">
        <v>930.4</v>
      </c>
      <c r="F11" s="19">
        <v>1161.4</v>
      </c>
      <c r="G11" s="44">
        <v>24.82803095442823</v>
      </c>
      <c r="H11" s="45">
        <v>-281</v>
      </c>
      <c r="I11" s="45">
        <v>-447.30000000000007</v>
      </c>
    </row>
    <row r="12" spans="1:9" ht="20.25" customHeight="1">
      <c r="A12" s="9" t="s">
        <v>18</v>
      </c>
      <c r="B12" s="19">
        <v>359</v>
      </c>
      <c r="C12" s="19">
        <v>427.3</v>
      </c>
      <c r="D12" s="46">
        <v>19.02506963788302</v>
      </c>
      <c r="E12" s="19">
        <v>724.7</v>
      </c>
      <c r="F12" s="19">
        <v>927.6</v>
      </c>
      <c r="G12" s="46">
        <v>27.99779218987166</v>
      </c>
      <c r="H12" s="45">
        <v>-365.70000000000005</v>
      </c>
      <c r="I12" s="45">
        <v>-500.3</v>
      </c>
    </row>
    <row r="13" spans="1:9" ht="20.25" customHeight="1">
      <c r="A13" s="9" t="s">
        <v>5</v>
      </c>
      <c r="B13" s="19">
        <v>3542.6</v>
      </c>
      <c r="C13" s="19">
        <v>3970</v>
      </c>
      <c r="D13" s="44">
        <v>12.064585332806416</v>
      </c>
      <c r="E13" s="19">
        <v>5713.3</v>
      </c>
      <c r="F13" s="19">
        <v>5364.8</v>
      </c>
      <c r="G13" s="44">
        <v>-6.099802215882249</v>
      </c>
      <c r="H13" s="45">
        <v>-2170.7000000000003</v>
      </c>
      <c r="I13" s="45">
        <v>-1394.8000000000002</v>
      </c>
    </row>
    <row r="14" spans="1:9" ht="20.25" customHeight="1">
      <c r="A14" s="9" t="s">
        <v>18</v>
      </c>
      <c r="B14" s="19">
        <v>2414.7</v>
      </c>
      <c r="C14" s="19">
        <v>2531.8</v>
      </c>
      <c r="D14" s="44">
        <v>4.8494637014950115</v>
      </c>
      <c r="E14" s="19">
        <v>3072.5</v>
      </c>
      <c r="F14" s="19">
        <v>2565.7</v>
      </c>
      <c r="G14" s="46">
        <v>-16.494711147274217</v>
      </c>
      <c r="H14" s="45">
        <v>-657.8000000000002</v>
      </c>
      <c r="I14" s="45">
        <v>-33.899999999999636</v>
      </c>
    </row>
    <row r="15" spans="1:9" ht="20.25" customHeight="1">
      <c r="A15" s="9" t="s">
        <v>6</v>
      </c>
      <c r="B15" s="19">
        <v>4986.9</v>
      </c>
      <c r="C15" s="19">
        <v>5574.6</v>
      </c>
      <c r="D15" s="44">
        <v>11.784876376105416</v>
      </c>
      <c r="E15" s="19">
        <v>8529.1</v>
      </c>
      <c r="F15" s="19">
        <v>9139.6</v>
      </c>
      <c r="G15" s="46">
        <v>7.15784783857616</v>
      </c>
      <c r="H15" s="45">
        <v>-3542.2000000000007</v>
      </c>
      <c r="I15" s="45">
        <v>-3565</v>
      </c>
    </row>
    <row r="16" spans="1:9" ht="20.25" customHeight="1">
      <c r="A16" s="9" t="s">
        <v>18</v>
      </c>
      <c r="B16" s="19">
        <v>1864.8</v>
      </c>
      <c r="C16" s="19">
        <v>1796.5</v>
      </c>
      <c r="D16" s="44">
        <v>-3.6625911625911556</v>
      </c>
      <c r="E16" s="19">
        <v>1700.9</v>
      </c>
      <c r="F16" s="19">
        <v>1784.1</v>
      </c>
      <c r="G16" s="46">
        <v>4.891528014580501</v>
      </c>
      <c r="H16" s="45">
        <v>163.89999999999986</v>
      </c>
      <c r="I16" s="45">
        <v>12.400000000000091</v>
      </c>
    </row>
    <row r="17" spans="1:9" ht="23.25" customHeight="1">
      <c r="A17" s="9" t="s">
        <v>7</v>
      </c>
      <c r="B17" s="19">
        <v>622.5</v>
      </c>
      <c r="C17" s="19">
        <v>616</v>
      </c>
      <c r="D17" s="44">
        <v>-1.044176706827301</v>
      </c>
      <c r="E17" s="19">
        <v>201.3</v>
      </c>
      <c r="F17" s="19">
        <v>220.7</v>
      </c>
      <c r="G17" s="46">
        <v>9.637357178340778</v>
      </c>
      <c r="H17" s="45">
        <v>421.2</v>
      </c>
      <c r="I17" s="45">
        <v>395.3</v>
      </c>
    </row>
    <row r="18" spans="1:9" ht="20.25" customHeight="1">
      <c r="A18" s="9" t="s">
        <v>18</v>
      </c>
      <c r="B18" s="19">
        <v>381.6</v>
      </c>
      <c r="C18" s="19">
        <v>374.1</v>
      </c>
      <c r="D18" s="46">
        <v>-1.9654088050314442</v>
      </c>
      <c r="E18" s="19">
        <v>118.9</v>
      </c>
      <c r="F18" s="19">
        <v>124.2</v>
      </c>
      <c r="G18" s="46">
        <v>4.457527333894021</v>
      </c>
      <c r="H18" s="45">
        <v>262.70000000000005</v>
      </c>
      <c r="I18" s="45">
        <v>249.90000000000003</v>
      </c>
    </row>
    <row r="19" spans="1:9" ht="20.25" customHeight="1">
      <c r="A19" s="9" t="s">
        <v>8</v>
      </c>
      <c r="B19" s="19">
        <v>5702.7</v>
      </c>
      <c r="C19" s="19">
        <v>6396.4</v>
      </c>
      <c r="D19" s="44">
        <v>12.164413348063192</v>
      </c>
      <c r="E19" s="19">
        <v>8813.9</v>
      </c>
      <c r="F19" s="19">
        <v>9335.1</v>
      </c>
      <c r="G19" s="44">
        <v>5.913386809471419</v>
      </c>
      <c r="H19" s="45">
        <v>-3111.2</v>
      </c>
      <c r="I19" s="45">
        <v>-2938.7000000000007</v>
      </c>
    </row>
    <row r="20" spans="1:9" ht="20.25" customHeight="1">
      <c r="A20" s="9" t="s">
        <v>18</v>
      </c>
      <c r="B20" s="19">
        <v>3546.4</v>
      </c>
      <c r="C20" s="19">
        <v>3900.6</v>
      </c>
      <c r="D20" s="44">
        <v>9.987593052109162</v>
      </c>
      <c r="E20" s="19">
        <v>6760.1</v>
      </c>
      <c r="F20" s="19">
        <v>7138.7</v>
      </c>
      <c r="G20" s="44">
        <v>5.600508868211989</v>
      </c>
      <c r="H20" s="45">
        <v>-3213.7000000000003</v>
      </c>
      <c r="I20" s="45">
        <v>-3238.1</v>
      </c>
    </row>
    <row r="21" spans="1:9" ht="21.75" customHeight="1">
      <c r="A21" s="9" t="s">
        <v>9</v>
      </c>
      <c r="B21" s="19">
        <v>13011.6</v>
      </c>
      <c r="C21" s="19">
        <v>11776.7</v>
      </c>
      <c r="D21" s="44">
        <v>-9.490762089212694</v>
      </c>
      <c r="E21" s="19">
        <v>10793.2</v>
      </c>
      <c r="F21" s="19">
        <v>11050.4</v>
      </c>
      <c r="G21" s="44">
        <v>2.3829818774784144</v>
      </c>
      <c r="H21" s="45">
        <v>2218.3999999999996</v>
      </c>
      <c r="I21" s="45">
        <v>726.3000000000011</v>
      </c>
    </row>
    <row r="22" spans="1:9" ht="20.25" customHeight="1">
      <c r="A22" s="9" t="s">
        <v>19</v>
      </c>
      <c r="B22" s="19">
        <v>8407.5</v>
      </c>
      <c r="C22" s="19">
        <v>8026.5</v>
      </c>
      <c r="D22" s="44">
        <v>-4.531668153434438</v>
      </c>
      <c r="E22" s="19">
        <v>6206.8</v>
      </c>
      <c r="F22" s="19">
        <v>6079.9</v>
      </c>
      <c r="G22" s="44">
        <v>-2.0445318038280647</v>
      </c>
      <c r="H22" s="45">
        <v>2200.7</v>
      </c>
      <c r="I22" s="45">
        <v>1946.6000000000004</v>
      </c>
    </row>
    <row r="23" spans="1:9" ht="20.25" customHeight="1">
      <c r="A23" s="9" t="s">
        <v>10</v>
      </c>
      <c r="B23" s="19">
        <v>12643.9</v>
      </c>
      <c r="C23" s="19">
        <v>13671.2</v>
      </c>
      <c r="D23" s="44">
        <v>8.124866536432606</v>
      </c>
      <c r="E23" s="19">
        <v>17655.7</v>
      </c>
      <c r="F23" s="19">
        <v>18513.2</v>
      </c>
      <c r="G23" s="44">
        <v>4.856788459251121</v>
      </c>
      <c r="H23" s="45">
        <v>-5011.800000000001</v>
      </c>
      <c r="I23" s="45">
        <v>-4842</v>
      </c>
    </row>
    <row r="24" spans="1:9" ht="20.25" customHeight="1">
      <c r="A24" s="9" t="s">
        <v>18</v>
      </c>
      <c r="B24" s="19">
        <v>9576</v>
      </c>
      <c r="C24" s="19">
        <v>10382.9</v>
      </c>
      <c r="D24" s="44">
        <v>8.426274018379274</v>
      </c>
      <c r="E24" s="19">
        <v>13525.4</v>
      </c>
      <c r="F24" s="19">
        <v>14194.9</v>
      </c>
      <c r="G24" s="46">
        <v>4.949946027474226</v>
      </c>
      <c r="H24" s="45">
        <v>-3949.3999999999996</v>
      </c>
      <c r="I24" s="45">
        <v>-3812</v>
      </c>
    </row>
    <row r="25" spans="1:9" ht="20.25" customHeight="1">
      <c r="A25" s="9" t="s">
        <v>11</v>
      </c>
      <c r="B25" s="19">
        <v>8752.6</v>
      </c>
      <c r="C25" s="19">
        <v>8748.8</v>
      </c>
      <c r="D25" s="44">
        <v>-0.04341567077213426</v>
      </c>
      <c r="E25" s="19">
        <v>5271.1</v>
      </c>
      <c r="F25" s="19">
        <v>5746.5</v>
      </c>
      <c r="G25" s="44">
        <v>9.018990343571545</v>
      </c>
      <c r="H25" s="45">
        <v>3481.5</v>
      </c>
      <c r="I25" s="45">
        <v>3002.2999999999993</v>
      </c>
    </row>
    <row r="26" spans="1:9" s="1" customFormat="1" ht="20.25" customHeight="1">
      <c r="A26" s="9" t="s">
        <v>18</v>
      </c>
      <c r="B26" s="19">
        <v>6394.4</v>
      </c>
      <c r="C26" s="19">
        <v>6561.6</v>
      </c>
      <c r="D26" s="44">
        <v>2.6147879394470266</v>
      </c>
      <c r="E26" s="19">
        <v>3733.6</v>
      </c>
      <c r="F26" s="19">
        <v>3979.1</v>
      </c>
      <c r="G26" s="44">
        <v>6.57542318405828</v>
      </c>
      <c r="H26" s="45">
        <v>2660.7999999999997</v>
      </c>
      <c r="I26" s="45">
        <v>2582.5000000000005</v>
      </c>
    </row>
    <row r="27" spans="1:9" ht="20.25" customHeight="1">
      <c r="A27" s="9" t="s">
        <v>12</v>
      </c>
      <c r="B27" s="45">
        <v>155.5</v>
      </c>
      <c r="C27" s="45">
        <v>192</v>
      </c>
      <c r="D27" s="44">
        <v>23.472668810289406</v>
      </c>
      <c r="E27" s="45">
        <v>339.9</v>
      </c>
      <c r="F27" s="45">
        <v>395.7</v>
      </c>
      <c r="G27" s="44">
        <v>16.41659311562225</v>
      </c>
      <c r="H27" s="45">
        <v>-184.39999999999998</v>
      </c>
      <c r="I27" s="45">
        <v>-203.7</v>
      </c>
    </row>
    <row r="28" spans="1:9" ht="20.25" customHeight="1">
      <c r="A28" s="9" t="s">
        <v>18</v>
      </c>
      <c r="B28" s="45">
        <v>123</v>
      </c>
      <c r="C28" s="45">
        <v>145.5</v>
      </c>
      <c r="D28" s="44">
        <v>18.292682926829258</v>
      </c>
      <c r="E28" s="45">
        <v>299.8</v>
      </c>
      <c r="F28" s="45">
        <v>354.4</v>
      </c>
      <c r="G28" s="44">
        <v>18.212141427618405</v>
      </c>
      <c r="H28" s="45">
        <v>-176.8</v>
      </c>
      <c r="I28" s="45">
        <v>-208.89999999999998</v>
      </c>
    </row>
    <row r="29" spans="1:9" ht="20.25" customHeight="1">
      <c r="A29" s="55"/>
      <c r="B29" s="56"/>
      <c r="C29" s="56"/>
      <c r="D29" s="57"/>
      <c r="E29" s="56"/>
      <c r="F29" s="56"/>
      <c r="G29" s="57"/>
      <c r="H29" s="56"/>
      <c r="I29" s="56"/>
    </row>
    <row r="30" ht="9.75">
      <c r="A30" s="16"/>
    </row>
    <row r="36" ht="9.75">
      <c r="G36" s="43"/>
    </row>
  </sheetData>
  <sheetProtection/>
  <mergeCells count="11">
    <mergeCell ref="G5:G6"/>
    <mergeCell ref="B6:C6"/>
    <mergeCell ref="E6:F6"/>
    <mergeCell ref="H6:I6"/>
    <mergeCell ref="H1:I1"/>
    <mergeCell ref="A2:I2"/>
    <mergeCell ref="A4:A6"/>
    <mergeCell ref="B4:D4"/>
    <mergeCell ref="E4:G4"/>
    <mergeCell ref="H4:I4"/>
    <mergeCell ref="D5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9.8515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37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97" t="s">
        <v>3</v>
      </c>
      <c r="B4" s="99" t="s">
        <v>0</v>
      </c>
      <c r="C4" s="99"/>
      <c r="D4" s="99"/>
      <c r="E4" s="99" t="s">
        <v>1</v>
      </c>
      <c r="F4" s="99"/>
      <c r="G4" s="99"/>
      <c r="H4" s="83" t="s">
        <v>13</v>
      </c>
      <c r="I4" s="83"/>
    </row>
    <row r="5" spans="1:10" ht="25.5" customHeight="1">
      <c r="A5" s="97"/>
      <c r="B5" s="58">
        <v>2019</v>
      </c>
      <c r="C5" s="58">
        <v>2020</v>
      </c>
      <c r="D5" s="100" t="s">
        <v>26</v>
      </c>
      <c r="E5" s="58">
        <v>2019</v>
      </c>
      <c r="F5" s="58">
        <v>2020</v>
      </c>
      <c r="G5" s="100" t="s">
        <v>26</v>
      </c>
      <c r="H5" s="58">
        <v>2019</v>
      </c>
      <c r="I5" s="58">
        <v>2020</v>
      </c>
      <c r="J5" s="5"/>
    </row>
    <row r="6" spans="1:10" ht="39.75" customHeight="1">
      <c r="A6" s="97"/>
      <c r="B6" s="70" t="s">
        <v>17</v>
      </c>
      <c r="C6" s="70"/>
      <c r="D6" s="100"/>
      <c r="E6" s="70" t="s">
        <v>17</v>
      </c>
      <c r="F6" s="70"/>
      <c r="G6" s="100"/>
      <c r="H6" s="70" t="s">
        <v>17</v>
      </c>
      <c r="I6" s="70"/>
      <c r="J6" s="5"/>
    </row>
    <row r="7" spans="1:10" ht="20.25" customHeight="1">
      <c r="A7" s="6" t="s">
        <v>14</v>
      </c>
      <c r="B7" s="12">
        <v>58459.4</v>
      </c>
      <c r="C7" s="12">
        <v>54779.3</v>
      </c>
      <c r="D7" s="7">
        <v>-6.295138164264429</v>
      </c>
      <c r="E7" s="12">
        <v>65989.9</v>
      </c>
      <c r="F7" s="12">
        <v>60127.1</v>
      </c>
      <c r="G7" s="7">
        <v>-8.88438988390648</v>
      </c>
      <c r="H7" s="25">
        <v>-7530.499999999993</v>
      </c>
      <c r="I7" s="25">
        <v>-5347.799999999996</v>
      </c>
      <c r="J7" s="1"/>
    </row>
    <row r="8" spans="1:9" s="1" customFormat="1" ht="20.25" customHeight="1">
      <c r="A8" s="6" t="s">
        <v>28</v>
      </c>
      <c r="B8" s="12">
        <v>37386.7</v>
      </c>
      <c r="C8" s="12">
        <v>35845.3</v>
      </c>
      <c r="D8" s="7">
        <v>-4.122856523844021</v>
      </c>
      <c r="E8" s="12">
        <v>40257.1</v>
      </c>
      <c r="F8" s="12">
        <v>36582</v>
      </c>
      <c r="G8" s="7">
        <v>-9.129072884037853</v>
      </c>
      <c r="H8" s="25">
        <v>-2870.4000000000015</v>
      </c>
      <c r="I8" s="25">
        <v>-736.6999999999971</v>
      </c>
    </row>
    <row r="9" spans="1:9" ht="20.25" customHeight="1">
      <c r="A9" s="9" t="s">
        <v>2</v>
      </c>
      <c r="B9" s="19">
        <v>6799.6</v>
      </c>
      <c r="C9" s="19">
        <v>6447.6</v>
      </c>
      <c r="D9" s="44">
        <v>-5.1767751044179136</v>
      </c>
      <c r="E9" s="19">
        <v>5062.5</v>
      </c>
      <c r="F9" s="19">
        <v>5157.2</v>
      </c>
      <c r="G9" s="44">
        <v>1.8706172839506223</v>
      </c>
      <c r="H9" s="45">
        <v>1737.1000000000004</v>
      </c>
      <c r="I9" s="45">
        <v>1290.4000000000005</v>
      </c>
    </row>
    <row r="10" spans="1:9" ht="20.25" customHeight="1">
      <c r="A10" s="9" t="s">
        <v>18</v>
      </c>
      <c r="B10" s="19">
        <v>4444.8</v>
      </c>
      <c r="C10" s="19">
        <v>4090.4</v>
      </c>
      <c r="D10" s="44">
        <v>-7.973362131029518</v>
      </c>
      <c r="E10" s="19">
        <v>3952.9</v>
      </c>
      <c r="F10" s="19">
        <v>4009.9</v>
      </c>
      <c r="G10" s="44">
        <v>1.4419793063320583</v>
      </c>
      <c r="H10" s="45">
        <v>491.9000000000001</v>
      </c>
      <c r="I10" s="45">
        <v>80.5</v>
      </c>
    </row>
    <row r="11" spans="1:9" ht="20.25" customHeight="1">
      <c r="A11" s="9" t="s">
        <v>4</v>
      </c>
      <c r="B11" s="19">
        <v>714.1</v>
      </c>
      <c r="C11" s="19">
        <v>730.3</v>
      </c>
      <c r="D11" s="44">
        <v>2.268589833356671</v>
      </c>
      <c r="E11" s="19">
        <v>1161.4</v>
      </c>
      <c r="F11" s="19">
        <v>1156.4</v>
      </c>
      <c r="G11" s="44">
        <v>-0.43051489581539215</v>
      </c>
      <c r="H11" s="45">
        <v>-447.30000000000007</v>
      </c>
      <c r="I11" s="45">
        <v>-426.10000000000014</v>
      </c>
    </row>
    <row r="12" spans="1:9" ht="20.25" customHeight="1">
      <c r="A12" s="9" t="s">
        <v>18</v>
      </c>
      <c r="B12" s="19">
        <v>417.1</v>
      </c>
      <c r="C12" s="19">
        <v>512.6</v>
      </c>
      <c r="D12" s="46">
        <v>22.896187964516912</v>
      </c>
      <c r="E12" s="19">
        <v>877</v>
      </c>
      <c r="F12" s="19">
        <v>915.5</v>
      </c>
      <c r="G12" s="46">
        <v>4.389965792474342</v>
      </c>
      <c r="H12" s="45">
        <v>-459.9</v>
      </c>
      <c r="I12" s="45">
        <v>-402.9</v>
      </c>
    </row>
    <row r="13" spans="1:9" ht="20.25" customHeight="1">
      <c r="A13" s="9" t="s">
        <v>5</v>
      </c>
      <c r="B13" s="19">
        <v>3970</v>
      </c>
      <c r="C13" s="19">
        <v>3907.1</v>
      </c>
      <c r="D13" s="44">
        <v>-1.5843828715365333</v>
      </c>
      <c r="E13" s="19">
        <v>5364.8</v>
      </c>
      <c r="F13" s="19">
        <v>6270</v>
      </c>
      <c r="G13" s="44">
        <v>16.87294959737548</v>
      </c>
      <c r="H13" s="45">
        <v>-1394.8000000000002</v>
      </c>
      <c r="I13" s="45">
        <v>-2362.9</v>
      </c>
    </row>
    <row r="14" spans="1:9" ht="20.25" customHeight="1">
      <c r="A14" s="9" t="s">
        <v>18</v>
      </c>
      <c r="B14" s="19">
        <v>2453.3</v>
      </c>
      <c r="C14" s="19">
        <v>2356.3</v>
      </c>
      <c r="D14" s="44">
        <v>-3.953858068723761</v>
      </c>
      <c r="E14" s="19">
        <v>2544.8</v>
      </c>
      <c r="F14" s="19">
        <v>1277.2</v>
      </c>
      <c r="G14" s="46">
        <v>-49.811380069160634</v>
      </c>
      <c r="H14" s="45">
        <v>-91.5</v>
      </c>
      <c r="I14" s="45">
        <v>1079.1000000000001</v>
      </c>
    </row>
    <row r="15" spans="1:9" ht="20.25" customHeight="1">
      <c r="A15" s="9" t="s">
        <v>6</v>
      </c>
      <c r="B15" s="19">
        <v>5574.6</v>
      </c>
      <c r="C15" s="19">
        <v>2545.1</v>
      </c>
      <c r="D15" s="44">
        <v>-54.34470634664371</v>
      </c>
      <c r="E15" s="19">
        <v>9139.6</v>
      </c>
      <c r="F15" s="19">
        <v>5116.4</v>
      </c>
      <c r="G15" s="46">
        <v>-44.019431922622445</v>
      </c>
      <c r="H15" s="45">
        <v>-3565</v>
      </c>
      <c r="I15" s="45">
        <v>-2571.2999999999997</v>
      </c>
    </row>
    <row r="16" spans="1:9" ht="20.25" customHeight="1">
      <c r="A16" s="9" t="s">
        <v>18</v>
      </c>
      <c r="B16" s="19">
        <v>1735.6</v>
      </c>
      <c r="C16" s="19">
        <v>993.9</v>
      </c>
      <c r="D16" s="44">
        <v>-42.73450103710532</v>
      </c>
      <c r="E16" s="19">
        <v>1781.1</v>
      </c>
      <c r="F16" s="19">
        <v>1482.7</v>
      </c>
      <c r="G16" s="46">
        <v>-16.753691538936607</v>
      </c>
      <c r="H16" s="45">
        <v>-45.5</v>
      </c>
      <c r="I16" s="45">
        <v>-488.80000000000007</v>
      </c>
    </row>
    <row r="17" spans="1:9" ht="23.25" customHeight="1">
      <c r="A17" s="9" t="s">
        <v>7</v>
      </c>
      <c r="B17" s="19">
        <v>616</v>
      </c>
      <c r="C17" s="19">
        <v>834.6</v>
      </c>
      <c r="D17" s="44">
        <v>35.487012987013</v>
      </c>
      <c r="E17" s="19">
        <v>220.7</v>
      </c>
      <c r="F17" s="19">
        <v>309.9</v>
      </c>
      <c r="G17" s="46">
        <v>40.41685545990032</v>
      </c>
      <c r="H17" s="45">
        <v>395.3</v>
      </c>
      <c r="I17" s="45">
        <v>524.7</v>
      </c>
    </row>
    <row r="18" spans="1:9" ht="20.25" customHeight="1">
      <c r="A18" s="9" t="s">
        <v>18</v>
      </c>
      <c r="B18" s="19">
        <v>348.3</v>
      </c>
      <c r="C18" s="19">
        <v>460.7</v>
      </c>
      <c r="D18" s="46">
        <v>32.271030720643125</v>
      </c>
      <c r="E18" s="19">
        <v>121.8</v>
      </c>
      <c r="F18" s="19">
        <v>133.9</v>
      </c>
      <c r="G18" s="46">
        <v>9.934318555008218</v>
      </c>
      <c r="H18" s="45">
        <v>226.5</v>
      </c>
      <c r="I18" s="45">
        <v>326.79999999999995</v>
      </c>
    </row>
    <row r="19" spans="1:9" ht="20.25" customHeight="1">
      <c r="A19" s="9" t="s">
        <v>8</v>
      </c>
      <c r="B19" s="19">
        <v>6396.4</v>
      </c>
      <c r="C19" s="19">
        <v>6400.9</v>
      </c>
      <c r="D19" s="44">
        <v>0.07035207304109292</v>
      </c>
      <c r="E19" s="19">
        <v>9335.1</v>
      </c>
      <c r="F19" s="19">
        <v>9147.3</v>
      </c>
      <c r="G19" s="44">
        <v>-2.0117620593244965</v>
      </c>
      <c r="H19" s="45">
        <v>-2938.7000000000007</v>
      </c>
      <c r="I19" s="45">
        <v>-2746.3999999999996</v>
      </c>
    </row>
    <row r="20" spans="1:9" ht="20.25" customHeight="1">
      <c r="A20" s="9" t="s">
        <v>18</v>
      </c>
      <c r="B20" s="19">
        <v>3725.6</v>
      </c>
      <c r="C20" s="19">
        <v>3848.5</v>
      </c>
      <c r="D20" s="44">
        <v>3.2987975091260466</v>
      </c>
      <c r="E20" s="19">
        <v>6954.9</v>
      </c>
      <c r="F20" s="19">
        <v>6921.8</v>
      </c>
      <c r="G20" s="44">
        <v>-0.4759234496541893</v>
      </c>
      <c r="H20" s="45">
        <v>-3229.2999999999997</v>
      </c>
      <c r="I20" s="45">
        <v>-3073.3</v>
      </c>
    </row>
    <row r="21" spans="1:9" ht="21.75" customHeight="1">
      <c r="A21" s="9" t="s">
        <v>9</v>
      </c>
      <c r="B21" s="19">
        <v>11776.7</v>
      </c>
      <c r="C21" s="19">
        <v>12502.3</v>
      </c>
      <c r="D21" s="44">
        <v>6.161318535752798</v>
      </c>
      <c r="E21" s="19">
        <v>11050.4</v>
      </c>
      <c r="F21" s="19">
        <v>10172.3</v>
      </c>
      <c r="G21" s="44">
        <v>-7.946318685296461</v>
      </c>
      <c r="H21" s="45">
        <v>726.3000000000011</v>
      </c>
      <c r="I21" s="45">
        <v>2330</v>
      </c>
    </row>
    <row r="22" spans="1:9" ht="20.25" customHeight="1">
      <c r="A22" s="9" t="s">
        <v>19</v>
      </c>
      <c r="B22" s="19">
        <v>7745.6</v>
      </c>
      <c r="C22" s="19">
        <v>8050</v>
      </c>
      <c r="D22" s="44">
        <v>3.9299731460441905</v>
      </c>
      <c r="E22" s="19">
        <v>6014.8</v>
      </c>
      <c r="F22" s="19">
        <v>5630.7</v>
      </c>
      <c r="G22" s="44">
        <v>-6.385914743632384</v>
      </c>
      <c r="H22" s="45">
        <v>1730.8000000000002</v>
      </c>
      <c r="I22" s="45">
        <v>2419.3</v>
      </c>
    </row>
    <row r="23" spans="1:9" ht="20.25" customHeight="1">
      <c r="A23" s="9" t="s">
        <v>10</v>
      </c>
      <c r="B23" s="19">
        <v>13671.2</v>
      </c>
      <c r="C23" s="19">
        <v>12975.7</v>
      </c>
      <c r="D23" s="44">
        <v>-5.087336883375272</v>
      </c>
      <c r="E23" s="19">
        <v>18513.2</v>
      </c>
      <c r="F23" s="19">
        <v>17070.3</v>
      </c>
      <c r="G23" s="44">
        <v>-7.793898407622677</v>
      </c>
      <c r="H23" s="45">
        <v>-4842</v>
      </c>
      <c r="I23" s="45">
        <v>-4094.5999999999985</v>
      </c>
    </row>
    <row r="24" spans="1:9" ht="20.25" customHeight="1">
      <c r="A24" s="9" t="s">
        <v>18</v>
      </c>
      <c r="B24" s="19">
        <v>10159.3</v>
      </c>
      <c r="C24" s="19">
        <v>9723.9</v>
      </c>
      <c r="D24" s="44">
        <v>-4.285728347425504</v>
      </c>
      <c r="E24" s="19">
        <v>13807.9</v>
      </c>
      <c r="F24" s="19">
        <v>12283.1</v>
      </c>
      <c r="G24" s="46">
        <v>-11.042953671448956</v>
      </c>
      <c r="H24" s="45">
        <v>-3648.6000000000004</v>
      </c>
      <c r="I24" s="45">
        <v>-2559.2000000000007</v>
      </c>
    </row>
    <row r="25" spans="1:9" ht="20.25" customHeight="1">
      <c r="A25" s="9" t="s">
        <v>11</v>
      </c>
      <c r="B25" s="19">
        <v>8748.8</v>
      </c>
      <c r="C25" s="19">
        <v>8212.5</v>
      </c>
      <c r="D25" s="44">
        <v>-6.129983540599852</v>
      </c>
      <c r="E25" s="19">
        <v>5746.5</v>
      </c>
      <c r="F25" s="19">
        <v>5259.9</v>
      </c>
      <c r="G25" s="44">
        <v>-8.467762986165496</v>
      </c>
      <c r="H25" s="45">
        <v>3002.2999999999993</v>
      </c>
      <c r="I25" s="45">
        <v>2952.6000000000004</v>
      </c>
    </row>
    <row r="26" spans="1:9" s="1" customFormat="1" ht="20.25" customHeight="1">
      <c r="A26" s="9" t="s">
        <v>18</v>
      </c>
      <c r="B26" s="19">
        <v>6217.6</v>
      </c>
      <c r="C26" s="19">
        <v>5649.2</v>
      </c>
      <c r="D26" s="44">
        <v>-9.141791044776127</v>
      </c>
      <c r="E26" s="19">
        <v>3855.3</v>
      </c>
      <c r="F26" s="19">
        <v>3511.2</v>
      </c>
      <c r="G26" s="44">
        <v>-8.925375457162872</v>
      </c>
      <c r="H26" s="45">
        <v>2362.3</v>
      </c>
      <c r="I26" s="45">
        <v>2138</v>
      </c>
    </row>
    <row r="27" spans="1:9" ht="20.25" customHeight="1">
      <c r="A27" s="9" t="s">
        <v>12</v>
      </c>
      <c r="B27" s="45">
        <v>192</v>
      </c>
      <c r="C27" s="45">
        <v>223.2</v>
      </c>
      <c r="D27" s="44">
        <v>16.249999999999986</v>
      </c>
      <c r="E27" s="45">
        <v>395.7</v>
      </c>
      <c r="F27" s="45">
        <v>467.4</v>
      </c>
      <c r="G27" s="44">
        <v>18.119787717968165</v>
      </c>
      <c r="H27" s="45">
        <v>-203.7</v>
      </c>
      <c r="I27" s="45">
        <v>-244.2</v>
      </c>
    </row>
    <row r="28" spans="1:9" ht="20.25" customHeight="1">
      <c r="A28" s="9" t="s">
        <v>18</v>
      </c>
      <c r="B28" s="45">
        <v>139.5</v>
      </c>
      <c r="C28" s="45">
        <v>159.8</v>
      </c>
      <c r="D28" s="44">
        <v>14.551971326164875</v>
      </c>
      <c r="E28" s="45">
        <v>346.6</v>
      </c>
      <c r="F28" s="45">
        <v>416</v>
      </c>
      <c r="G28" s="44">
        <v>20.023081361800337</v>
      </c>
      <c r="H28" s="45">
        <v>-207.10000000000002</v>
      </c>
      <c r="I28" s="45">
        <v>-256.2</v>
      </c>
    </row>
    <row r="29" spans="1:9" ht="20.25" customHeight="1">
      <c r="A29" s="59"/>
      <c r="B29" s="56"/>
      <c r="C29" s="56"/>
      <c r="D29" s="57"/>
      <c r="E29" s="56"/>
      <c r="F29" s="56"/>
      <c r="G29" s="57"/>
      <c r="H29" s="56"/>
      <c r="I29" s="56"/>
    </row>
    <row r="30" spans="1:2" ht="11.25">
      <c r="A30" s="60" t="s">
        <v>38</v>
      </c>
      <c r="B30" s="16"/>
    </row>
    <row r="37" ht="9.75">
      <c r="G37" s="43"/>
    </row>
  </sheetData>
  <sheetProtection/>
  <mergeCells count="11">
    <mergeCell ref="B6:C6"/>
    <mergeCell ref="E6:F6"/>
    <mergeCell ref="H6:I6"/>
    <mergeCell ref="H1:I1"/>
    <mergeCell ref="A2:I2"/>
    <mergeCell ref="A4:A6"/>
    <mergeCell ref="B4:D4"/>
    <mergeCell ref="E4:G4"/>
    <mergeCell ref="H4:I4"/>
    <mergeCell ref="D5:D6"/>
    <mergeCell ref="G5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9.8515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39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97" t="s">
        <v>3</v>
      </c>
      <c r="B4" s="99" t="s">
        <v>0</v>
      </c>
      <c r="C4" s="99"/>
      <c r="D4" s="99"/>
      <c r="E4" s="99" t="s">
        <v>1</v>
      </c>
      <c r="F4" s="99"/>
      <c r="G4" s="99"/>
      <c r="H4" s="83" t="s">
        <v>13</v>
      </c>
      <c r="I4" s="83"/>
    </row>
    <row r="5" spans="1:10" ht="25.5" customHeight="1">
      <c r="A5" s="97"/>
      <c r="B5" s="61">
        <v>2020</v>
      </c>
      <c r="C5" s="61">
        <v>2021</v>
      </c>
      <c r="D5" s="100" t="s">
        <v>26</v>
      </c>
      <c r="E5" s="61">
        <v>2020</v>
      </c>
      <c r="F5" s="61">
        <v>2021</v>
      </c>
      <c r="G5" s="100" t="s">
        <v>26</v>
      </c>
      <c r="H5" s="61">
        <v>2020</v>
      </c>
      <c r="I5" s="61">
        <v>2021</v>
      </c>
      <c r="J5" s="5"/>
    </row>
    <row r="6" spans="1:10" ht="39.75" customHeight="1">
      <c r="A6" s="97"/>
      <c r="B6" s="70" t="s">
        <v>17</v>
      </c>
      <c r="C6" s="70"/>
      <c r="D6" s="100"/>
      <c r="E6" s="70" t="s">
        <v>17</v>
      </c>
      <c r="F6" s="70"/>
      <c r="G6" s="100"/>
      <c r="H6" s="70" t="s">
        <v>17</v>
      </c>
      <c r="I6" s="70"/>
      <c r="J6" s="5"/>
    </row>
    <row r="7" spans="1:10" ht="20.25" customHeight="1">
      <c r="A7" s="6" t="s">
        <v>14</v>
      </c>
      <c r="B7" s="12">
        <v>54779.3</v>
      </c>
      <c r="C7" s="12">
        <v>68431.19999999998</v>
      </c>
      <c r="D7" s="7">
        <v>24.92164010858113</v>
      </c>
      <c r="E7" s="12">
        <v>60127.1</v>
      </c>
      <c r="F7" s="12">
        <v>76742.6</v>
      </c>
      <c r="G7" s="7">
        <v>27.63396205704251</v>
      </c>
      <c r="H7" s="25">
        <v>-5347.799999999996</v>
      </c>
      <c r="I7" s="25">
        <v>-8311.400000000023</v>
      </c>
      <c r="J7" s="1"/>
    </row>
    <row r="8" spans="1:9" s="1" customFormat="1" ht="20.25" customHeight="1">
      <c r="A8" s="6" t="s">
        <v>18</v>
      </c>
      <c r="B8" s="12">
        <v>35845.3</v>
      </c>
      <c r="C8" s="12">
        <v>45270.600000000006</v>
      </c>
      <c r="D8" s="7">
        <v>26.294381690207658</v>
      </c>
      <c r="E8" s="12">
        <v>36582</v>
      </c>
      <c r="F8" s="12">
        <v>46332.9</v>
      </c>
      <c r="G8" s="7">
        <v>26.654912251927172</v>
      </c>
      <c r="H8" s="25">
        <v>-736.6999999999971</v>
      </c>
      <c r="I8" s="25">
        <v>-1062.2999999999956</v>
      </c>
    </row>
    <row r="9" spans="1:9" ht="20.25" customHeight="1">
      <c r="A9" s="9" t="s">
        <v>2</v>
      </c>
      <c r="B9" s="19">
        <v>6447.6</v>
      </c>
      <c r="C9" s="19">
        <v>8049</v>
      </c>
      <c r="D9" s="44">
        <v>24.837148706495427</v>
      </c>
      <c r="E9" s="19">
        <v>5157.2</v>
      </c>
      <c r="F9" s="19">
        <v>5802.1</v>
      </c>
      <c r="G9" s="44">
        <v>12.504847591716441</v>
      </c>
      <c r="H9" s="45">
        <v>1290.4000000000005</v>
      </c>
      <c r="I9" s="45">
        <v>2246.8999999999996</v>
      </c>
    </row>
    <row r="10" spans="1:9" ht="20.25" customHeight="1">
      <c r="A10" s="9" t="s">
        <v>18</v>
      </c>
      <c r="B10" s="19">
        <v>4090.4</v>
      </c>
      <c r="C10" s="19">
        <v>4788.4</v>
      </c>
      <c r="D10" s="44">
        <v>17.064345785253266</v>
      </c>
      <c r="E10" s="19">
        <v>4009.9</v>
      </c>
      <c r="F10" s="19">
        <v>4467</v>
      </c>
      <c r="G10" s="44">
        <v>11.399286765255994</v>
      </c>
      <c r="H10" s="45">
        <v>80.5</v>
      </c>
      <c r="I10" s="45">
        <v>321.39999999999964</v>
      </c>
    </row>
    <row r="11" spans="1:9" ht="20.25" customHeight="1">
      <c r="A11" s="9" t="s">
        <v>4</v>
      </c>
      <c r="B11" s="19">
        <v>730.3</v>
      </c>
      <c r="C11" s="19">
        <v>634.8</v>
      </c>
      <c r="D11" s="44">
        <v>-13.076817746131724</v>
      </c>
      <c r="E11" s="19">
        <v>1156.4</v>
      </c>
      <c r="F11" s="19">
        <v>1256.3</v>
      </c>
      <c r="G11" s="44">
        <v>8.638879280525757</v>
      </c>
      <c r="H11" s="45">
        <v>-426.10000000000014</v>
      </c>
      <c r="I11" s="45">
        <v>-621.5</v>
      </c>
    </row>
    <row r="12" spans="1:9" ht="20.25" customHeight="1">
      <c r="A12" s="9" t="s">
        <v>18</v>
      </c>
      <c r="B12" s="19">
        <v>512.6</v>
      </c>
      <c r="C12" s="19">
        <v>431.8</v>
      </c>
      <c r="D12" s="46">
        <v>-15.762777994537657</v>
      </c>
      <c r="E12" s="19">
        <v>915.5</v>
      </c>
      <c r="F12" s="19">
        <v>957.8</v>
      </c>
      <c r="G12" s="46">
        <v>4.6204259967231</v>
      </c>
      <c r="H12" s="45">
        <v>-402.9</v>
      </c>
      <c r="I12" s="45">
        <v>-526</v>
      </c>
    </row>
    <row r="13" spans="1:9" ht="20.25" customHeight="1">
      <c r="A13" s="9" t="s">
        <v>5</v>
      </c>
      <c r="B13" s="19">
        <v>3907.1</v>
      </c>
      <c r="C13" s="19">
        <v>5218.5</v>
      </c>
      <c r="D13" s="44">
        <v>33.56453635688874</v>
      </c>
      <c r="E13" s="19">
        <v>6270</v>
      </c>
      <c r="F13" s="19">
        <v>6811.9</v>
      </c>
      <c r="G13" s="44">
        <v>8.64274322169058</v>
      </c>
      <c r="H13" s="45">
        <v>-2362.9</v>
      </c>
      <c r="I13" s="45">
        <v>-1593.3999999999996</v>
      </c>
    </row>
    <row r="14" spans="1:9" ht="20.25" customHeight="1">
      <c r="A14" s="9" t="s">
        <v>18</v>
      </c>
      <c r="B14" s="19">
        <v>2356.3</v>
      </c>
      <c r="C14" s="19">
        <v>3097.9</v>
      </c>
      <c r="D14" s="44">
        <v>31.47307218944954</v>
      </c>
      <c r="E14" s="19">
        <v>1277.2</v>
      </c>
      <c r="F14" s="19">
        <v>1863.4</v>
      </c>
      <c r="G14" s="46">
        <v>45.89727528969621</v>
      </c>
      <c r="H14" s="45">
        <v>1079.1000000000001</v>
      </c>
      <c r="I14" s="45">
        <v>1234.5</v>
      </c>
    </row>
    <row r="15" spans="1:9" ht="20.25" customHeight="1">
      <c r="A15" s="9" t="s">
        <v>6</v>
      </c>
      <c r="B15" s="19">
        <v>2545.1</v>
      </c>
      <c r="C15" s="19">
        <v>4114.2</v>
      </c>
      <c r="D15" s="44">
        <v>61.65180150092334</v>
      </c>
      <c r="E15" s="19">
        <v>5116.4</v>
      </c>
      <c r="F15" s="19">
        <v>8792.4</v>
      </c>
      <c r="G15" s="46">
        <v>71.84739269799078</v>
      </c>
      <c r="H15" s="45">
        <v>-2571.2999999999997</v>
      </c>
      <c r="I15" s="45">
        <v>-4678.2</v>
      </c>
    </row>
    <row r="16" spans="1:9" ht="20.25" customHeight="1">
      <c r="A16" s="9" t="s">
        <v>18</v>
      </c>
      <c r="B16" s="19">
        <v>993.9</v>
      </c>
      <c r="C16" s="19">
        <v>1973.7</v>
      </c>
      <c r="D16" s="44">
        <v>98.58134621189257</v>
      </c>
      <c r="E16" s="19">
        <v>1482.7</v>
      </c>
      <c r="F16" s="19">
        <v>2625.5</v>
      </c>
      <c r="G16" s="46">
        <v>77.07560531462872</v>
      </c>
      <c r="H16" s="45">
        <v>-488.80000000000007</v>
      </c>
      <c r="I16" s="45">
        <v>-651.8</v>
      </c>
    </row>
    <row r="17" spans="1:9" ht="23.25" customHeight="1">
      <c r="A17" s="9" t="s">
        <v>7</v>
      </c>
      <c r="B17" s="19">
        <v>834.6</v>
      </c>
      <c r="C17" s="19">
        <v>1363.1</v>
      </c>
      <c r="D17" s="44">
        <v>63.323747903187126</v>
      </c>
      <c r="E17" s="19">
        <v>309.9</v>
      </c>
      <c r="F17" s="19">
        <v>507.9</v>
      </c>
      <c r="G17" s="46">
        <v>63.891577928364</v>
      </c>
      <c r="H17" s="45">
        <v>524.7</v>
      </c>
      <c r="I17" s="45">
        <v>855.1999999999999</v>
      </c>
    </row>
    <row r="18" spans="1:9" ht="20.25" customHeight="1">
      <c r="A18" s="9" t="s">
        <v>18</v>
      </c>
      <c r="B18" s="19">
        <v>460.7</v>
      </c>
      <c r="C18" s="19">
        <v>947</v>
      </c>
      <c r="D18" s="46">
        <v>105.55676144996747</v>
      </c>
      <c r="E18" s="19">
        <v>133.9</v>
      </c>
      <c r="F18" s="19">
        <v>359.1</v>
      </c>
      <c r="G18" s="46">
        <v>168.18521284540702</v>
      </c>
      <c r="H18" s="45">
        <v>326.79999999999995</v>
      </c>
      <c r="I18" s="45">
        <v>587.9</v>
      </c>
    </row>
    <row r="19" spans="1:9" ht="20.25" customHeight="1">
      <c r="A19" s="9" t="s">
        <v>8</v>
      </c>
      <c r="B19" s="19">
        <v>6400.9</v>
      </c>
      <c r="C19" s="19">
        <v>7989.1</v>
      </c>
      <c r="D19" s="44">
        <v>24.812135793404067</v>
      </c>
      <c r="E19" s="19">
        <v>9147.3</v>
      </c>
      <c r="F19" s="19">
        <v>11845.5</v>
      </c>
      <c r="G19" s="44">
        <v>29.497228690433246</v>
      </c>
      <c r="H19" s="45">
        <v>-2746.3999999999996</v>
      </c>
      <c r="I19" s="45">
        <v>-3856.3999999999996</v>
      </c>
    </row>
    <row r="20" spans="1:9" ht="20.25" customHeight="1">
      <c r="A20" s="9" t="s">
        <v>18</v>
      </c>
      <c r="B20" s="19">
        <v>3848.5</v>
      </c>
      <c r="C20" s="19">
        <v>5175.9</v>
      </c>
      <c r="D20" s="44">
        <v>34.491360270235134</v>
      </c>
      <c r="E20" s="19">
        <v>6921.8</v>
      </c>
      <c r="F20" s="19">
        <v>8844.8</v>
      </c>
      <c r="G20" s="44">
        <v>27.781790863648155</v>
      </c>
      <c r="H20" s="45">
        <v>-3073.3</v>
      </c>
      <c r="I20" s="45">
        <v>-3668.8999999999996</v>
      </c>
    </row>
    <row r="21" spans="1:9" ht="21.75" customHeight="1">
      <c r="A21" s="9" t="s">
        <v>9</v>
      </c>
      <c r="B21" s="19">
        <v>12502.3</v>
      </c>
      <c r="C21" s="19">
        <v>15921.9</v>
      </c>
      <c r="D21" s="44">
        <v>27.35176727482144</v>
      </c>
      <c r="E21" s="19">
        <v>10172.3</v>
      </c>
      <c r="F21" s="19">
        <v>13223.4</v>
      </c>
      <c r="G21" s="44">
        <v>29.994199935117905</v>
      </c>
      <c r="H21" s="45">
        <v>2330</v>
      </c>
      <c r="I21" s="45">
        <v>2698.5</v>
      </c>
    </row>
    <row r="22" spans="1:9" ht="20.25" customHeight="1">
      <c r="A22" s="9" t="s">
        <v>19</v>
      </c>
      <c r="B22" s="19">
        <v>8050</v>
      </c>
      <c r="C22" s="19">
        <v>10543.4</v>
      </c>
      <c r="D22" s="44">
        <v>30.973913043478262</v>
      </c>
      <c r="E22" s="19">
        <v>5630.7</v>
      </c>
      <c r="F22" s="19">
        <v>6892.7</v>
      </c>
      <c r="G22" s="44">
        <v>22.412843873763478</v>
      </c>
      <c r="H22" s="45">
        <v>2419.3</v>
      </c>
      <c r="I22" s="45">
        <v>3650.7</v>
      </c>
    </row>
    <row r="23" spans="1:9" ht="20.25" customHeight="1">
      <c r="A23" s="9" t="s">
        <v>10</v>
      </c>
      <c r="B23" s="19">
        <v>12975.7</v>
      </c>
      <c r="C23" s="19">
        <v>15578.5</v>
      </c>
      <c r="D23" s="44">
        <v>20.059033424015652</v>
      </c>
      <c r="E23" s="19">
        <v>17070.3</v>
      </c>
      <c r="F23" s="19">
        <v>21379.2</v>
      </c>
      <c r="G23" s="44">
        <v>25.242087133793788</v>
      </c>
      <c r="H23" s="45">
        <v>-4094.5999999999985</v>
      </c>
      <c r="I23" s="45">
        <v>-5800.700000000001</v>
      </c>
    </row>
    <row r="24" spans="1:9" ht="20.25" customHeight="1">
      <c r="A24" s="9" t="s">
        <v>18</v>
      </c>
      <c r="B24" s="19">
        <v>9723.9</v>
      </c>
      <c r="C24" s="19">
        <v>11701.2</v>
      </c>
      <c r="D24" s="44">
        <v>20.3344337148675</v>
      </c>
      <c r="E24" s="19">
        <v>12283.1</v>
      </c>
      <c r="F24" s="19">
        <v>15517</v>
      </c>
      <c r="G24" s="46">
        <v>26.328044223363804</v>
      </c>
      <c r="H24" s="45">
        <v>-2559.2000000000007</v>
      </c>
      <c r="I24" s="45">
        <v>-3815.7999999999993</v>
      </c>
    </row>
    <row r="25" spans="1:9" ht="20.25" customHeight="1">
      <c r="A25" s="9" t="s">
        <v>11</v>
      </c>
      <c r="B25" s="19">
        <v>8212.5</v>
      </c>
      <c r="C25" s="19">
        <v>9305.3</v>
      </c>
      <c r="D25" s="44">
        <v>13.306544901065436</v>
      </c>
      <c r="E25" s="19">
        <v>5259.9</v>
      </c>
      <c r="F25" s="19">
        <v>6546.5</v>
      </c>
      <c r="G25" s="44">
        <v>24.460541074925388</v>
      </c>
      <c r="H25" s="45">
        <v>2952.6000000000004</v>
      </c>
      <c r="I25" s="45">
        <v>2758.7999999999993</v>
      </c>
    </row>
    <row r="26" spans="1:9" s="1" customFormat="1" ht="20.25" customHeight="1">
      <c r="A26" s="9" t="s">
        <v>18</v>
      </c>
      <c r="B26" s="19">
        <v>5649.2</v>
      </c>
      <c r="C26" s="19">
        <v>6444</v>
      </c>
      <c r="D26" s="44">
        <v>14.069248743184872</v>
      </c>
      <c r="E26" s="19">
        <v>3511.2</v>
      </c>
      <c r="F26" s="19">
        <v>4294.8</v>
      </c>
      <c r="G26" s="44">
        <v>22.31715652768284</v>
      </c>
      <c r="H26" s="45">
        <v>2138</v>
      </c>
      <c r="I26" s="45">
        <v>2149.2</v>
      </c>
    </row>
    <row r="27" spans="1:9" ht="20.25" customHeight="1">
      <c r="A27" s="9" t="s">
        <v>12</v>
      </c>
      <c r="B27" s="45">
        <v>223.2</v>
      </c>
      <c r="C27" s="45">
        <v>256.8</v>
      </c>
      <c r="D27" s="44">
        <v>15.053763440860223</v>
      </c>
      <c r="E27" s="45">
        <v>467.4</v>
      </c>
      <c r="F27" s="45">
        <v>577.4</v>
      </c>
      <c r="G27" s="44">
        <v>23.53444587077449</v>
      </c>
      <c r="H27" s="45">
        <v>-244.2</v>
      </c>
      <c r="I27" s="45">
        <v>-320.59999999999997</v>
      </c>
    </row>
    <row r="28" spans="1:9" ht="20.25" customHeight="1">
      <c r="A28" s="9" t="s">
        <v>18</v>
      </c>
      <c r="B28" s="45">
        <v>159.8</v>
      </c>
      <c r="C28" s="45">
        <v>167.3</v>
      </c>
      <c r="D28" s="44">
        <v>4.693366708385469</v>
      </c>
      <c r="E28" s="45">
        <v>416</v>
      </c>
      <c r="F28" s="45">
        <v>510.8</v>
      </c>
      <c r="G28" s="44">
        <v>22.788461538461547</v>
      </c>
      <c r="H28" s="45">
        <v>-256.2</v>
      </c>
      <c r="I28" s="45">
        <v>-343.5</v>
      </c>
    </row>
    <row r="29" spans="1:9" ht="20.25" customHeight="1">
      <c r="A29" s="55"/>
      <c r="B29" s="56"/>
      <c r="C29" s="56"/>
      <c r="D29" s="57"/>
      <c r="E29" s="56"/>
      <c r="F29" s="56"/>
      <c r="G29" s="57"/>
      <c r="H29" s="56"/>
      <c r="I29" s="56"/>
    </row>
    <row r="30" ht="9.75">
      <c r="A30" s="16"/>
    </row>
    <row r="36" ht="9.75">
      <c r="G36" s="43"/>
    </row>
  </sheetData>
  <sheetProtection/>
  <mergeCells count="11">
    <mergeCell ref="E6:F6"/>
    <mergeCell ref="H6:I6"/>
    <mergeCell ref="H1:I1"/>
    <mergeCell ref="A2:I2"/>
    <mergeCell ref="A4:A6"/>
    <mergeCell ref="B4:D4"/>
    <mergeCell ref="E4:G4"/>
    <mergeCell ref="H4:I4"/>
    <mergeCell ref="D5:D6"/>
    <mergeCell ref="G5:G6"/>
    <mergeCell ref="B6: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9.8515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40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101" t="s">
        <v>3</v>
      </c>
      <c r="B4" s="99" t="s">
        <v>0</v>
      </c>
      <c r="C4" s="99"/>
      <c r="D4" s="99"/>
      <c r="E4" s="99" t="s">
        <v>1</v>
      </c>
      <c r="F4" s="99"/>
      <c r="G4" s="99"/>
      <c r="H4" s="102" t="s">
        <v>13</v>
      </c>
      <c r="I4" s="102"/>
    </row>
    <row r="5" spans="1:10" ht="25.5" customHeight="1">
      <c r="A5" s="101"/>
      <c r="B5" s="103">
        <v>2021</v>
      </c>
      <c r="C5" s="103">
        <v>2022</v>
      </c>
      <c r="D5" s="100" t="s">
        <v>26</v>
      </c>
      <c r="E5" s="103">
        <v>2021</v>
      </c>
      <c r="F5" s="103">
        <v>2022</v>
      </c>
      <c r="G5" s="100" t="s">
        <v>26</v>
      </c>
      <c r="H5" s="103">
        <v>2021</v>
      </c>
      <c r="I5" s="103">
        <v>2022</v>
      </c>
      <c r="J5" s="5"/>
    </row>
    <row r="6" spans="1:10" ht="39.75" customHeight="1">
      <c r="A6" s="101"/>
      <c r="B6" s="104" t="s">
        <v>17</v>
      </c>
      <c r="C6" s="104"/>
      <c r="D6" s="100"/>
      <c r="E6" s="104" t="s">
        <v>17</v>
      </c>
      <c r="F6" s="104"/>
      <c r="G6" s="100"/>
      <c r="H6" s="104" t="s">
        <v>17</v>
      </c>
      <c r="I6" s="104"/>
      <c r="J6" s="5"/>
    </row>
    <row r="7" spans="1:10" ht="20.25" customHeight="1">
      <c r="A7" s="6" t="s">
        <v>14</v>
      </c>
      <c r="B7" s="12">
        <v>68431.19999999998</v>
      </c>
      <c r="C7" s="12">
        <v>92917.79999999999</v>
      </c>
      <c r="D7" s="7">
        <v>35.782800827692654</v>
      </c>
      <c r="E7" s="12">
        <v>76742.6</v>
      </c>
      <c r="F7" s="12">
        <v>107912.8</v>
      </c>
      <c r="G7" s="7">
        <v>40.616554560309396</v>
      </c>
      <c r="H7" s="25">
        <v>-8311.400000000023</v>
      </c>
      <c r="I7" s="25">
        <v>-14995.000000000015</v>
      </c>
      <c r="J7" s="1"/>
    </row>
    <row r="8" spans="1:9" s="1" customFormat="1" ht="20.25" customHeight="1">
      <c r="A8" s="6" t="s">
        <v>18</v>
      </c>
      <c r="B8" s="12">
        <v>45270.600000000006</v>
      </c>
      <c r="C8" s="12">
        <v>60583.5</v>
      </c>
      <c r="D8" s="7">
        <v>33.82526407867357</v>
      </c>
      <c r="E8" s="12">
        <v>46332.9</v>
      </c>
      <c r="F8" s="12">
        <v>59612.4</v>
      </c>
      <c r="G8" s="7">
        <v>28.661059419980177</v>
      </c>
      <c r="H8" s="25">
        <v>-1062.2999999999956</v>
      </c>
      <c r="I8" s="25">
        <v>971.0999999999985</v>
      </c>
    </row>
    <row r="9" spans="1:9" ht="20.25" customHeight="1">
      <c r="A9" s="9" t="s">
        <v>2</v>
      </c>
      <c r="B9" s="19">
        <v>8049</v>
      </c>
      <c r="C9" s="19">
        <v>10064.7</v>
      </c>
      <c r="D9" s="44">
        <v>25.042862467387266</v>
      </c>
      <c r="E9" s="19">
        <v>5802.1</v>
      </c>
      <c r="F9" s="19">
        <v>7526.5</v>
      </c>
      <c r="G9" s="44">
        <v>29.720273694007346</v>
      </c>
      <c r="H9" s="45">
        <v>2246.8999999999996</v>
      </c>
      <c r="I9" s="45">
        <v>2538.2000000000007</v>
      </c>
    </row>
    <row r="10" spans="1:9" ht="20.25" customHeight="1">
      <c r="A10" s="9" t="s">
        <v>18</v>
      </c>
      <c r="B10" s="19">
        <v>4788.4</v>
      </c>
      <c r="C10" s="19">
        <v>5605.4</v>
      </c>
      <c r="D10" s="44">
        <v>17.06206666109766</v>
      </c>
      <c r="E10" s="19">
        <v>4467</v>
      </c>
      <c r="F10" s="19">
        <v>5647.3</v>
      </c>
      <c r="G10" s="44">
        <v>26.422655025744348</v>
      </c>
      <c r="H10" s="45">
        <v>321.39999999999964</v>
      </c>
      <c r="I10" s="45">
        <v>-41.900000000000546</v>
      </c>
    </row>
    <row r="11" spans="1:9" ht="20.25" customHeight="1">
      <c r="A11" s="9" t="s">
        <v>4</v>
      </c>
      <c r="B11" s="19">
        <v>634.8</v>
      </c>
      <c r="C11" s="19">
        <v>636.2</v>
      </c>
      <c r="D11" s="44">
        <v>0.22054190296157117</v>
      </c>
      <c r="E11" s="19">
        <v>1256.3</v>
      </c>
      <c r="F11" s="19">
        <v>1468.1</v>
      </c>
      <c r="G11" s="44">
        <v>16.8590304863488</v>
      </c>
      <c r="H11" s="45">
        <v>-621.5</v>
      </c>
      <c r="I11" s="45">
        <v>-831.8999999999999</v>
      </c>
    </row>
    <row r="12" spans="1:9" ht="20.25" customHeight="1">
      <c r="A12" s="9" t="s">
        <v>18</v>
      </c>
      <c r="B12" s="19">
        <v>431.8</v>
      </c>
      <c r="C12" s="19">
        <v>389</v>
      </c>
      <c r="D12" s="105">
        <v>-9.911996294580831</v>
      </c>
      <c r="E12" s="19">
        <v>957.8</v>
      </c>
      <c r="F12" s="19">
        <v>1153.8</v>
      </c>
      <c r="G12" s="105">
        <v>20.463562330340366</v>
      </c>
      <c r="H12" s="45">
        <v>-526</v>
      </c>
      <c r="I12" s="45">
        <v>-764.8</v>
      </c>
    </row>
    <row r="13" spans="1:9" ht="20.25" customHeight="1">
      <c r="A13" s="9" t="s">
        <v>5</v>
      </c>
      <c r="B13" s="19">
        <v>5218.5</v>
      </c>
      <c r="C13" s="19">
        <v>5281.9</v>
      </c>
      <c r="D13" s="44">
        <v>1.214908498610697</v>
      </c>
      <c r="E13" s="19">
        <v>6811.9</v>
      </c>
      <c r="F13" s="19">
        <v>9612</v>
      </c>
      <c r="G13" s="44">
        <v>41.106005666554125</v>
      </c>
      <c r="H13" s="45">
        <v>-1593.3999999999996</v>
      </c>
      <c r="I13" s="45">
        <v>-4330.1</v>
      </c>
    </row>
    <row r="14" spans="1:9" ht="20.25" customHeight="1">
      <c r="A14" s="9" t="s">
        <v>18</v>
      </c>
      <c r="B14" s="19">
        <v>3097.9</v>
      </c>
      <c r="C14" s="19">
        <v>3266.6</v>
      </c>
      <c r="D14" s="44">
        <v>5.445624455276146</v>
      </c>
      <c r="E14" s="19">
        <v>1863.4</v>
      </c>
      <c r="F14" s="19">
        <v>2202.4</v>
      </c>
      <c r="G14" s="105">
        <v>18.192551250402488</v>
      </c>
      <c r="H14" s="45">
        <v>1234.5</v>
      </c>
      <c r="I14" s="45">
        <v>1064.1999999999998</v>
      </c>
    </row>
    <row r="15" spans="1:9" ht="20.25" customHeight="1">
      <c r="A15" s="9" t="s">
        <v>6</v>
      </c>
      <c r="B15" s="19">
        <v>4114.2</v>
      </c>
      <c r="C15" s="19">
        <v>10658.8</v>
      </c>
      <c r="D15" s="44">
        <v>159.073452919158</v>
      </c>
      <c r="E15" s="19">
        <v>8792.4</v>
      </c>
      <c r="F15" s="19">
        <v>18077</v>
      </c>
      <c r="G15" s="105">
        <v>105.59801646876846</v>
      </c>
      <c r="H15" s="45">
        <v>-4678.2</v>
      </c>
      <c r="I15" s="45">
        <v>-7418.200000000001</v>
      </c>
    </row>
    <row r="16" spans="1:9" ht="20.25" customHeight="1">
      <c r="A16" s="9" t="s">
        <v>18</v>
      </c>
      <c r="B16" s="19">
        <v>1973.7</v>
      </c>
      <c r="C16" s="19">
        <v>3437.9</v>
      </c>
      <c r="D16" s="44">
        <v>74.18553984901456</v>
      </c>
      <c r="E16" s="19">
        <v>2625.5</v>
      </c>
      <c r="F16" s="19">
        <v>4134</v>
      </c>
      <c r="G16" s="105">
        <v>57.455722719482</v>
      </c>
      <c r="H16" s="45">
        <v>-651.8</v>
      </c>
      <c r="I16" s="45">
        <v>-696.0999999999999</v>
      </c>
    </row>
    <row r="17" spans="1:9" ht="23.25" customHeight="1">
      <c r="A17" s="9" t="s">
        <v>7</v>
      </c>
      <c r="B17" s="19">
        <v>1363.1</v>
      </c>
      <c r="C17" s="19">
        <v>3369.1</v>
      </c>
      <c r="D17" s="44">
        <v>147.16455139021346</v>
      </c>
      <c r="E17" s="19">
        <v>507.9</v>
      </c>
      <c r="F17" s="19">
        <v>1636</v>
      </c>
      <c r="G17" s="105">
        <v>222.11065170309115</v>
      </c>
      <c r="H17" s="45">
        <v>855.1999999999999</v>
      </c>
      <c r="I17" s="45">
        <v>1733.1</v>
      </c>
    </row>
    <row r="18" spans="1:9" ht="20.25" customHeight="1">
      <c r="A18" s="9" t="s">
        <v>18</v>
      </c>
      <c r="B18" s="19">
        <v>947</v>
      </c>
      <c r="C18" s="19">
        <v>2139.8</v>
      </c>
      <c r="D18" s="105">
        <v>125.95564941921862</v>
      </c>
      <c r="E18" s="19">
        <v>359.1</v>
      </c>
      <c r="F18" s="19">
        <v>653</v>
      </c>
      <c r="G18" s="105">
        <v>81.84349763297129</v>
      </c>
      <c r="H18" s="45">
        <v>587.9</v>
      </c>
      <c r="I18" s="45">
        <v>1486.8000000000002</v>
      </c>
    </row>
    <row r="19" spans="1:9" ht="20.25" customHeight="1">
      <c r="A19" s="9" t="s">
        <v>8</v>
      </c>
      <c r="B19" s="19">
        <v>7989.1</v>
      </c>
      <c r="C19" s="19">
        <v>10995.4</v>
      </c>
      <c r="D19" s="44">
        <v>37.63002090348098</v>
      </c>
      <c r="E19" s="19">
        <v>11845.5</v>
      </c>
      <c r="F19" s="19">
        <v>15269</v>
      </c>
      <c r="G19" s="44">
        <v>28.901270524671816</v>
      </c>
      <c r="H19" s="45">
        <v>-3856.3999999999996</v>
      </c>
      <c r="I19" s="45">
        <v>-4273.6</v>
      </c>
    </row>
    <row r="20" spans="1:9" ht="20.25" customHeight="1">
      <c r="A20" s="9" t="s">
        <v>18</v>
      </c>
      <c r="B20" s="19">
        <v>5175.9</v>
      </c>
      <c r="C20" s="19">
        <v>7145.9</v>
      </c>
      <c r="D20" s="44">
        <v>38.06101354353834</v>
      </c>
      <c r="E20" s="19">
        <v>8844.8</v>
      </c>
      <c r="F20" s="19">
        <v>11036.3</v>
      </c>
      <c r="G20" s="44">
        <v>24.77727026049203</v>
      </c>
      <c r="H20" s="45">
        <v>-3668.8999999999996</v>
      </c>
      <c r="I20" s="45">
        <v>-3890.3999999999996</v>
      </c>
    </row>
    <row r="21" spans="1:9" ht="21.75" customHeight="1">
      <c r="A21" s="9" t="s">
        <v>9</v>
      </c>
      <c r="B21" s="19">
        <v>15921.9</v>
      </c>
      <c r="C21" s="19">
        <v>20014.9</v>
      </c>
      <c r="D21" s="44">
        <v>25.706730980599062</v>
      </c>
      <c r="E21" s="19">
        <v>13223.4</v>
      </c>
      <c r="F21" s="19">
        <v>17258.1</v>
      </c>
      <c r="G21" s="44">
        <v>30.511819955533355</v>
      </c>
      <c r="H21" s="45">
        <v>2698.5</v>
      </c>
      <c r="I21" s="45">
        <v>2756.800000000003</v>
      </c>
    </row>
    <row r="22" spans="1:9" ht="20.25" customHeight="1">
      <c r="A22" s="9" t="s">
        <v>19</v>
      </c>
      <c r="B22" s="19">
        <v>10543.4</v>
      </c>
      <c r="C22" s="19">
        <v>14869.2</v>
      </c>
      <c r="D22" s="44">
        <v>41.02851072708995</v>
      </c>
      <c r="E22" s="19">
        <v>6892.7</v>
      </c>
      <c r="F22" s="19">
        <v>8856.6</v>
      </c>
      <c r="G22" s="44">
        <v>28.492463040608186</v>
      </c>
      <c r="H22" s="45">
        <v>3650.7</v>
      </c>
      <c r="I22" s="45">
        <v>6012.6</v>
      </c>
    </row>
    <row r="23" spans="1:9" ht="20.25" customHeight="1">
      <c r="A23" s="9" t="s">
        <v>10</v>
      </c>
      <c r="B23" s="19">
        <v>15578.5</v>
      </c>
      <c r="C23" s="19">
        <v>19095.4</v>
      </c>
      <c r="D23" s="44">
        <v>22.57534422441185</v>
      </c>
      <c r="E23" s="19">
        <v>21379.2</v>
      </c>
      <c r="F23" s="19">
        <v>28570.5</v>
      </c>
      <c r="G23" s="44">
        <v>33.63689941625506</v>
      </c>
      <c r="H23" s="45">
        <v>-5800.700000000001</v>
      </c>
      <c r="I23" s="45">
        <v>-9475.099999999999</v>
      </c>
    </row>
    <row r="24" spans="1:9" ht="20.25" customHeight="1">
      <c r="A24" s="9" t="s">
        <v>18</v>
      </c>
      <c r="B24" s="19">
        <v>11701.2</v>
      </c>
      <c r="C24" s="19">
        <v>14081.6</v>
      </c>
      <c r="D24" s="44">
        <v>20.34321266194921</v>
      </c>
      <c r="E24" s="19">
        <v>15517</v>
      </c>
      <c r="F24" s="19">
        <v>20216</v>
      </c>
      <c r="G24" s="105">
        <v>30.28291551201906</v>
      </c>
      <c r="H24" s="45">
        <v>-3815.7999999999993</v>
      </c>
      <c r="I24" s="45">
        <v>-6134.4</v>
      </c>
    </row>
    <row r="25" spans="1:9" ht="20.25" customHeight="1">
      <c r="A25" s="9" t="s">
        <v>11</v>
      </c>
      <c r="B25" s="19">
        <v>9305.3</v>
      </c>
      <c r="C25" s="19">
        <v>12673.4</v>
      </c>
      <c r="D25" s="44">
        <v>36.19550148839909</v>
      </c>
      <c r="E25" s="19">
        <v>6546.5</v>
      </c>
      <c r="F25" s="19">
        <v>8394.2</v>
      </c>
      <c r="G25" s="44">
        <v>28.224241961353414</v>
      </c>
      <c r="H25" s="45">
        <v>2758.7999999999993</v>
      </c>
      <c r="I25" s="45">
        <v>4279.199999999999</v>
      </c>
    </row>
    <row r="26" spans="1:9" s="1" customFormat="1" ht="20.25" customHeight="1">
      <c r="A26" s="9" t="s">
        <v>18</v>
      </c>
      <c r="B26" s="19">
        <v>6444</v>
      </c>
      <c r="C26" s="19">
        <v>9605.2</v>
      </c>
      <c r="D26" s="44">
        <v>49.05648665425201</v>
      </c>
      <c r="E26" s="19">
        <v>4294.8</v>
      </c>
      <c r="F26" s="19">
        <v>5628.1</v>
      </c>
      <c r="G26" s="44">
        <v>31.044518953152647</v>
      </c>
      <c r="H26" s="45">
        <v>2149.2</v>
      </c>
      <c r="I26" s="45">
        <v>3977.1000000000004</v>
      </c>
    </row>
    <row r="27" spans="1:9" ht="20.25" customHeight="1">
      <c r="A27" s="9" t="s">
        <v>12</v>
      </c>
      <c r="B27" s="45">
        <v>256.8</v>
      </c>
      <c r="C27" s="45">
        <v>128</v>
      </c>
      <c r="D27" s="44">
        <v>-50.15576323987539</v>
      </c>
      <c r="E27" s="45">
        <v>577.4</v>
      </c>
      <c r="F27" s="45">
        <v>101.4</v>
      </c>
      <c r="G27" s="44">
        <v>-82.43851749220644</v>
      </c>
      <c r="H27" s="45">
        <v>-320.59999999999997</v>
      </c>
      <c r="I27" s="45">
        <v>26.599999999999994</v>
      </c>
    </row>
    <row r="28" spans="1:9" ht="20.25" customHeight="1">
      <c r="A28" s="9" t="s">
        <v>18</v>
      </c>
      <c r="B28" s="45">
        <v>167.3</v>
      </c>
      <c r="C28" s="45">
        <v>42.9</v>
      </c>
      <c r="D28" s="44">
        <v>-74.35744172145846</v>
      </c>
      <c r="E28" s="45">
        <v>510.8</v>
      </c>
      <c r="F28" s="45">
        <v>84.9</v>
      </c>
      <c r="G28" s="44">
        <v>-83.37901331245106</v>
      </c>
      <c r="H28" s="45">
        <v>-343.5</v>
      </c>
      <c r="I28" s="45">
        <v>-42.00000000000001</v>
      </c>
    </row>
    <row r="35" ht="9.75">
      <c r="G35" s="106"/>
    </row>
  </sheetData>
  <sheetProtection/>
  <mergeCells count="11">
    <mergeCell ref="H6:I6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1.7109375" style="20" customWidth="1"/>
    <col min="2" max="3" width="8.421875" style="20" customWidth="1"/>
    <col min="4" max="4" width="9.140625" style="20" customWidth="1"/>
    <col min="5" max="5" width="9.421875" style="20" customWidth="1"/>
    <col min="6" max="6" width="10.57421875" style="20" customWidth="1"/>
    <col min="7" max="7" width="8.421875" style="20" customWidth="1"/>
    <col min="8" max="8" width="7.8515625" style="20" customWidth="1"/>
    <col min="9" max="9" width="7.28125" style="20" customWidth="1"/>
    <col min="10" max="16384" width="9.140625" style="20" customWidth="1"/>
  </cols>
  <sheetData>
    <row r="1" spans="8:9" ht="13.5">
      <c r="H1" s="73" t="s">
        <v>23</v>
      </c>
      <c r="I1" s="74"/>
    </row>
    <row r="2" spans="1:9" s="23" customFormat="1" ht="29.25" customHeight="1">
      <c r="A2" s="75" t="s">
        <v>24</v>
      </c>
      <c r="B2" s="76"/>
      <c r="C2" s="76"/>
      <c r="D2" s="76"/>
      <c r="E2" s="76"/>
      <c r="F2" s="76"/>
      <c r="G2" s="76"/>
      <c r="H2" s="76"/>
      <c r="I2" s="76"/>
    </row>
    <row r="3" spans="1:9" s="23" customFormat="1" ht="15" customHeight="1">
      <c r="A3" s="21"/>
      <c r="B3" s="22"/>
      <c r="C3" s="22"/>
      <c r="D3" s="22"/>
      <c r="E3" s="22"/>
      <c r="F3" s="22"/>
      <c r="G3" s="22"/>
      <c r="H3" s="22"/>
      <c r="I3" s="22"/>
    </row>
    <row r="4" spans="1:9" ht="30" customHeight="1">
      <c r="A4" s="77" t="s">
        <v>3</v>
      </c>
      <c r="B4" s="80" t="s">
        <v>0</v>
      </c>
      <c r="C4" s="81"/>
      <c r="D4" s="82"/>
      <c r="E4" s="80" t="s">
        <v>1</v>
      </c>
      <c r="F4" s="81"/>
      <c r="G4" s="82"/>
      <c r="H4" s="83" t="s">
        <v>13</v>
      </c>
      <c r="I4" s="83"/>
    </row>
    <row r="5" spans="1:9" ht="30" customHeight="1">
      <c r="A5" s="78"/>
      <c r="B5" s="24">
        <v>2010</v>
      </c>
      <c r="C5" s="24">
        <v>2011</v>
      </c>
      <c r="D5" s="70" t="s">
        <v>16</v>
      </c>
      <c r="E5" s="24">
        <v>2010</v>
      </c>
      <c r="F5" s="24">
        <v>2011</v>
      </c>
      <c r="G5" s="70" t="s">
        <v>16</v>
      </c>
      <c r="H5" s="24">
        <v>2010</v>
      </c>
      <c r="I5" s="24">
        <v>2011</v>
      </c>
    </row>
    <row r="6" spans="1:10" ht="22.5" customHeight="1">
      <c r="A6" s="79"/>
      <c r="B6" s="84" t="s">
        <v>17</v>
      </c>
      <c r="C6" s="85"/>
      <c r="D6" s="70"/>
      <c r="E6" s="70" t="s">
        <v>17</v>
      </c>
      <c r="F6" s="70"/>
      <c r="G6" s="70"/>
      <c r="H6" s="70" t="s">
        <v>17</v>
      </c>
      <c r="I6" s="70"/>
      <c r="J6" s="5"/>
    </row>
    <row r="7" spans="1:10" ht="21" customHeight="1">
      <c r="A7" s="25" t="s">
        <v>14</v>
      </c>
      <c r="B7" s="12">
        <v>30435</v>
      </c>
      <c r="C7" s="12">
        <v>39633.6</v>
      </c>
      <c r="D7" s="7">
        <v>30.22375554460325</v>
      </c>
      <c r="E7" s="12">
        <v>37639.5</v>
      </c>
      <c r="F7" s="12">
        <v>45778.5</v>
      </c>
      <c r="G7" s="7">
        <v>21.623560355477636</v>
      </c>
      <c r="H7" s="25">
        <v>-7204.5</v>
      </c>
      <c r="I7" s="25">
        <v>-6144.9000000000015</v>
      </c>
      <c r="J7" s="5"/>
    </row>
    <row r="8" spans="1:10" ht="21" customHeight="1">
      <c r="A8" s="25" t="s">
        <v>18</v>
      </c>
      <c r="B8" s="12">
        <v>18520.1</v>
      </c>
      <c r="C8" s="12">
        <v>24652.1</v>
      </c>
      <c r="D8" s="7">
        <v>33.10997240835633</v>
      </c>
      <c r="E8" s="12">
        <v>22015.2</v>
      </c>
      <c r="F8" s="12">
        <v>27183.699999999997</v>
      </c>
      <c r="G8" s="7">
        <v>23.476961372142853</v>
      </c>
      <c r="H8" s="25">
        <v>-3495.100000000002</v>
      </c>
      <c r="I8" s="25">
        <v>-2531.5999999999985</v>
      </c>
      <c r="J8" s="26"/>
    </row>
    <row r="9" spans="1:10" s="30" customFormat="1" ht="21" customHeight="1">
      <c r="A9" s="27" t="s">
        <v>2</v>
      </c>
      <c r="B9" s="28">
        <v>3261.2</v>
      </c>
      <c r="C9" s="28">
        <v>3796.7</v>
      </c>
      <c r="D9" s="8">
        <v>16.420336072611306</v>
      </c>
      <c r="E9" s="28">
        <v>2857.4</v>
      </c>
      <c r="F9" s="28">
        <v>3449.8</v>
      </c>
      <c r="G9" s="8">
        <v>20.732134107930293</v>
      </c>
      <c r="H9" s="29">
        <v>403.7999999999997</v>
      </c>
      <c r="I9" s="29">
        <v>346.89999999999964</v>
      </c>
      <c r="J9" s="26"/>
    </row>
    <row r="10" spans="1:10" ht="21" customHeight="1">
      <c r="A10" s="27" t="s">
        <v>18</v>
      </c>
      <c r="B10" s="28">
        <v>2472.7</v>
      </c>
      <c r="C10" s="28">
        <v>2924.5</v>
      </c>
      <c r="D10" s="8">
        <v>18.27152505358515</v>
      </c>
      <c r="E10" s="28">
        <v>2310.5</v>
      </c>
      <c r="F10" s="28">
        <v>2837.2</v>
      </c>
      <c r="G10" s="8">
        <v>22.79593161653321</v>
      </c>
      <c r="H10" s="29">
        <v>162.19999999999982</v>
      </c>
      <c r="I10" s="29">
        <v>87.30000000000018</v>
      </c>
      <c r="J10" s="31"/>
    </row>
    <row r="11" spans="1:10" ht="21" customHeight="1">
      <c r="A11" s="9" t="s">
        <v>4</v>
      </c>
      <c r="B11" s="28">
        <v>679.1</v>
      </c>
      <c r="C11" s="28">
        <v>797.7</v>
      </c>
      <c r="D11" s="8">
        <v>17.464290973347076</v>
      </c>
      <c r="E11" s="28">
        <v>495.3</v>
      </c>
      <c r="F11" s="28">
        <v>553.4</v>
      </c>
      <c r="G11" s="8">
        <v>11.730264486169986</v>
      </c>
      <c r="H11" s="29">
        <v>183.8</v>
      </c>
      <c r="I11" s="29">
        <v>244.30000000000007</v>
      </c>
      <c r="J11" s="31"/>
    </row>
    <row r="12" spans="1:11" ht="21" customHeight="1">
      <c r="A12" s="27" t="s">
        <v>18</v>
      </c>
      <c r="B12" s="28">
        <v>278.2</v>
      </c>
      <c r="C12" s="28">
        <v>322.9</v>
      </c>
      <c r="D12" s="8">
        <v>16.06757728253055</v>
      </c>
      <c r="E12" s="28">
        <v>349.1</v>
      </c>
      <c r="F12" s="28">
        <v>399.1</v>
      </c>
      <c r="G12" s="8">
        <v>14.322543683758227</v>
      </c>
      <c r="H12" s="29">
        <v>-70.90000000000003</v>
      </c>
      <c r="I12" s="29">
        <v>-76.20000000000005</v>
      </c>
      <c r="J12" s="31"/>
      <c r="K12" s="32"/>
    </row>
    <row r="13" spans="1:10" ht="21" customHeight="1">
      <c r="A13" s="9" t="s">
        <v>5</v>
      </c>
      <c r="B13" s="28">
        <v>2647.9</v>
      </c>
      <c r="C13" s="28">
        <v>3978.2</v>
      </c>
      <c r="D13" s="8">
        <v>50.23981268174779</v>
      </c>
      <c r="E13" s="28">
        <v>3220</v>
      </c>
      <c r="F13" s="28">
        <v>4540</v>
      </c>
      <c r="G13" s="8">
        <v>40.99378881987579</v>
      </c>
      <c r="H13" s="29">
        <v>-572.0999999999999</v>
      </c>
      <c r="I13" s="29">
        <v>-561.8000000000002</v>
      </c>
      <c r="J13" s="31"/>
    </row>
    <row r="14" spans="1:10" ht="21" customHeight="1">
      <c r="A14" s="27" t="s">
        <v>18</v>
      </c>
      <c r="B14" s="28">
        <v>1553.4</v>
      </c>
      <c r="C14" s="28">
        <v>2317.4</v>
      </c>
      <c r="D14" s="33">
        <v>49.182438521951866</v>
      </c>
      <c r="E14" s="28">
        <v>1100.1</v>
      </c>
      <c r="F14" s="28">
        <v>2936.9</v>
      </c>
      <c r="G14" s="33">
        <v>166.96663939641854</v>
      </c>
      <c r="H14" s="29">
        <v>453.3000000000002</v>
      </c>
      <c r="I14" s="29">
        <v>-619.5</v>
      </c>
      <c r="J14" s="31"/>
    </row>
    <row r="15" spans="1:10" ht="21" customHeight="1">
      <c r="A15" s="27" t="s">
        <v>6</v>
      </c>
      <c r="B15" s="28">
        <v>4111.5</v>
      </c>
      <c r="C15" s="28">
        <v>5452.2</v>
      </c>
      <c r="D15" s="33">
        <v>32.6085370302809</v>
      </c>
      <c r="E15" s="28">
        <v>8487.3</v>
      </c>
      <c r="F15" s="28">
        <v>10521.1</v>
      </c>
      <c r="G15" s="33">
        <v>23.962862158754845</v>
      </c>
      <c r="H15" s="29">
        <v>-4375.799999999999</v>
      </c>
      <c r="I15" s="29">
        <v>-5068.900000000001</v>
      </c>
      <c r="J15" s="31"/>
    </row>
    <row r="16" spans="1:10" ht="21" customHeight="1">
      <c r="A16" s="27" t="s">
        <v>18</v>
      </c>
      <c r="B16" s="28">
        <v>995.5</v>
      </c>
      <c r="C16" s="28">
        <v>1254</v>
      </c>
      <c r="D16" s="33">
        <v>25.966850828729264</v>
      </c>
      <c r="E16" s="28">
        <v>1306.2</v>
      </c>
      <c r="F16" s="28">
        <v>1289.8</v>
      </c>
      <c r="G16" s="33">
        <v>-1.2555504516919314</v>
      </c>
      <c r="H16" s="29">
        <v>-310.70000000000005</v>
      </c>
      <c r="I16" s="29">
        <v>-35.799999999999955</v>
      </c>
      <c r="J16" s="31"/>
    </row>
    <row r="17" spans="1:10" ht="21" customHeight="1">
      <c r="A17" s="9" t="s">
        <v>7</v>
      </c>
      <c r="B17" s="28">
        <v>203</v>
      </c>
      <c r="C17" s="28">
        <v>294.9</v>
      </c>
      <c r="D17" s="33">
        <v>45.27093596059112</v>
      </c>
      <c r="E17" s="28">
        <v>171</v>
      </c>
      <c r="F17" s="28">
        <v>212</v>
      </c>
      <c r="G17" s="33">
        <v>23.976608187134502</v>
      </c>
      <c r="H17" s="29">
        <v>32</v>
      </c>
      <c r="I17" s="29">
        <v>82.89999999999998</v>
      </c>
      <c r="J17" s="31"/>
    </row>
    <row r="18" spans="1:10" ht="21" customHeight="1">
      <c r="A18" s="27" t="s">
        <v>18</v>
      </c>
      <c r="B18" s="28">
        <v>152.5</v>
      </c>
      <c r="C18" s="28">
        <v>225.5</v>
      </c>
      <c r="D18" s="33">
        <v>47.86885245901641</v>
      </c>
      <c r="E18" s="28">
        <v>126</v>
      </c>
      <c r="F18" s="28">
        <v>169.1</v>
      </c>
      <c r="G18" s="33">
        <v>34.20634920634919</v>
      </c>
      <c r="H18" s="29">
        <v>26.5</v>
      </c>
      <c r="I18" s="29">
        <v>56.400000000000006</v>
      </c>
      <c r="J18" s="31"/>
    </row>
    <row r="19" spans="1:10" ht="21" customHeight="1">
      <c r="A19" s="27" t="s">
        <v>8</v>
      </c>
      <c r="B19" s="28">
        <v>2424.1</v>
      </c>
      <c r="C19" s="28">
        <v>3160.6</v>
      </c>
      <c r="D19" s="33">
        <v>30.382409966585556</v>
      </c>
      <c r="E19" s="28">
        <v>4407.6</v>
      </c>
      <c r="F19" s="28">
        <v>5197.7</v>
      </c>
      <c r="G19" s="33">
        <v>17.925855340775016</v>
      </c>
      <c r="H19" s="29">
        <v>-1983.5000000000005</v>
      </c>
      <c r="I19" s="29">
        <v>-2037.1</v>
      </c>
      <c r="J19" s="31"/>
    </row>
    <row r="20" spans="1:10" ht="21" customHeight="1">
      <c r="A20" s="27" t="s">
        <v>18</v>
      </c>
      <c r="B20" s="28">
        <v>971.9</v>
      </c>
      <c r="C20" s="28">
        <v>1461.7</v>
      </c>
      <c r="D20" s="33">
        <v>50.3961312892273</v>
      </c>
      <c r="E20" s="28">
        <v>3541.4</v>
      </c>
      <c r="F20" s="28">
        <v>4046.1</v>
      </c>
      <c r="G20" s="33">
        <v>14.251425989721582</v>
      </c>
      <c r="H20" s="29">
        <v>-2569.5</v>
      </c>
      <c r="I20" s="29">
        <v>-2584.3999999999996</v>
      </c>
      <c r="J20" s="31"/>
    </row>
    <row r="21" spans="1:10" ht="21" customHeight="1">
      <c r="A21" s="9" t="s">
        <v>9</v>
      </c>
      <c r="B21" s="28">
        <v>7062.4</v>
      </c>
      <c r="C21" s="28">
        <v>9805.5</v>
      </c>
      <c r="D21" s="33">
        <v>38.84090394200271</v>
      </c>
      <c r="E21" s="28">
        <v>6356</v>
      </c>
      <c r="F21" s="28">
        <v>7730.6</v>
      </c>
      <c r="G21" s="33">
        <v>21.626809314033977</v>
      </c>
      <c r="H21" s="29">
        <v>706.3999999999996</v>
      </c>
      <c r="I21" s="29">
        <v>2074.8999999999996</v>
      </c>
      <c r="J21" s="31"/>
    </row>
    <row r="22" spans="1:10" ht="21" customHeight="1">
      <c r="A22" s="27" t="s">
        <v>19</v>
      </c>
      <c r="B22" s="28">
        <v>4404.9</v>
      </c>
      <c r="C22" s="28">
        <v>6523.7</v>
      </c>
      <c r="D22" s="33">
        <v>48.100978455810576</v>
      </c>
      <c r="E22" s="28">
        <v>4175.4</v>
      </c>
      <c r="F22" s="28">
        <v>4896.1</v>
      </c>
      <c r="G22" s="33">
        <v>17.260621736839596</v>
      </c>
      <c r="H22" s="29">
        <v>229.5</v>
      </c>
      <c r="I22" s="29">
        <v>1627.5999999999995</v>
      </c>
      <c r="J22" s="31"/>
    </row>
    <row r="23" spans="1:10" ht="21" customHeight="1">
      <c r="A23" s="27" t="s">
        <v>10</v>
      </c>
      <c r="B23" s="28">
        <v>5094.5</v>
      </c>
      <c r="C23" s="28">
        <v>6695.2</v>
      </c>
      <c r="D23" s="33">
        <v>31.42015899499461</v>
      </c>
      <c r="E23" s="28">
        <v>8750.4</v>
      </c>
      <c r="F23" s="28">
        <v>10504.2</v>
      </c>
      <c r="G23" s="33">
        <v>20.042512342292923</v>
      </c>
      <c r="H23" s="29">
        <v>-3655.8999999999996</v>
      </c>
      <c r="I23" s="29">
        <v>-3809.000000000001</v>
      </c>
      <c r="J23" s="31"/>
    </row>
    <row r="24" spans="1:10" ht="21" customHeight="1">
      <c r="A24" s="27" t="s">
        <v>18</v>
      </c>
      <c r="B24" s="28">
        <v>3647.5</v>
      </c>
      <c r="C24" s="28">
        <v>4918.3</v>
      </c>
      <c r="D24" s="8">
        <v>34.840301576422206</v>
      </c>
      <c r="E24" s="28">
        <v>6891.2</v>
      </c>
      <c r="F24" s="28">
        <v>8247.7</v>
      </c>
      <c r="G24" s="8">
        <v>19.68452519154866</v>
      </c>
      <c r="H24" s="29">
        <v>-3243.7</v>
      </c>
      <c r="I24" s="29">
        <v>-3329.4000000000005</v>
      </c>
      <c r="J24" s="31"/>
    </row>
    <row r="25" spans="1:10" ht="21" customHeight="1">
      <c r="A25" s="27" t="s">
        <v>11</v>
      </c>
      <c r="B25" s="28">
        <v>4921.6</v>
      </c>
      <c r="C25" s="28">
        <v>5601.9</v>
      </c>
      <c r="D25" s="8">
        <v>13.822740572171625</v>
      </c>
      <c r="E25" s="28">
        <v>2776</v>
      </c>
      <c r="F25" s="28">
        <v>2938.7</v>
      </c>
      <c r="G25" s="8">
        <v>5.8609510086455145</v>
      </c>
      <c r="H25" s="29">
        <v>2145.6000000000004</v>
      </c>
      <c r="I25" s="29">
        <v>2663.2</v>
      </c>
      <c r="J25" s="31"/>
    </row>
    <row r="26" spans="1:10" ht="21" customHeight="1">
      <c r="A26" s="27" t="s">
        <v>18</v>
      </c>
      <c r="B26" s="28">
        <v>4031.6</v>
      </c>
      <c r="C26" s="28">
        <v>4684.8</v>
      </c>
      <c r="D26" s="8">
        <v>16.202004167080062</v>
      </c>
      <c r="E26" s="28">
        <v>2133.7</v>
      </c>
      <c r="F26" s="28">
        <v>2265.6</v>
      </c>
      <c r="G26" s="8">
        <v>6.181750011716744</v>
      </c>
      <c r="H26" s="29">
        <v>1897.9</v>
      </c>
      <c r="I26" s="29">
        <v>2419.2000000000003</v>
      </c>
      <c r="J26" s="31"/>
    </row>
    <row r="27" spans="1:10" s="30" customFormat="1" ht="21" customHeight="1">
      <c r="A27" s="27" t="s">
        <v>12</v>
      </c>
      <c r="B27" s="29">
        <v>29.69999999999709</v>
      </c>
      <c r="C27" s="29">
        <v>50.69999999999709</v>
      </c>
      <c r="D27" s="8">
        <v>70.70707070707763</v>
      </c>
      <c r="E27" s="29">
        <v>118.5</v>
      </c>
      <c r="F27" s="29">
        <v>131</v>
      </c>
      <c r="G27" s="8">
        <v>10.548523206751057</v>
      </c>
      <c r="H27" s="29">
        <v>-88.80000000000291</v>
      </c>
      <c r="I27" s="29">
        <v>-80.30000000000291</v>
      </c>
      <c r="J27" s="26"/>
    </row>
    <row r="28" spans="1:10" ht="21" customHeight="1">
      <c r="A28" s="27" t="s">
        <v>18</v>
      </c>
      <c r="B28" s="29">
        <v>11.900000000001455</v>
      </c>
      <c r="C28" s="29">
        <v>19.299999999999272</v>
      </c>
      <c r="D28" s="8">
        <v>62.18487394955389</v>
      </c>
      <c r="E28" s="29">
        <v>81.60000000000218</v>
      </c>
      <c r="F28" s="29">
        <v>96.0999999999949</v>
      </c>
      <c r="G28" s="8">
        <v>17.769607843127872</v>
      </c>
      <c r="H28" s="29">
        <v>-69.70000000000073</v>
      </c>
      <c r="I28" s="29">
        <v>-76.79999999999563</v>
      </c>
      <c r="J28" s="31"/>
    </row>
    <row r="29" spans="1:10" ht="18.75" customHeight="1">
      <c r="A29" s="71"/>
      <c r="B29" s="72"/>
      <c r="C29" s="72"/>
      <c r="D29" s="34"/>
      <c r="E29" s="34"/>
      <c r="F29" s="34"/>
      <c r="G29" s="34"/>
      <c r="H29" s="34"/>
      <c r="I29" s="34"/>
      <c r="J29" s="31"/>
    </row>
    <row r="30" spans="1:14" s="34" customFormat="1" ht="15.75" customHeight="1">
      <c r="A30" s="20"/>
      <c r="B30" s="20"/>
      <c r="C30" s="20"/>
      <c r="D30" s="20"/>
      <c r="E30" s="20"/>
      <c r="F30" s="20"/>
      <c r="G30" s="20"/>
      <c r="H30" s="20"/>
      <c r="I30" s="20"/>
      <c r="N30" s="35"/>
    </row>
  </sheetData>
  <sheetProtection/>
  <mergeCells count="12">
    <mergeCell ref="B6:C6"/>
    <mergeCell ref="E6:F6"/>
    <mergeCell ref="H6:I6"/>
    <mergeCell ref="A29:C29"/>
    <mergeCell ref="H1:I1"/>
    <mergeCell ref="A2:I2"/>
    <mergeCell ref="A4:A6"/>
    <mergeCell ref="B4:D4"/>
    <mergeCell ref="E4:G4"/>
    <mergeCell ref="H4:I4"/>
    <mergeCell ref="D5:D6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8.140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25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89" t="s">
        <v>3</v>
      </c>
      <c r="B4" s="90" t="s">
        <v>0</v>
      </c>
      <c r="C4" s="90"/>
      <c r="D4" s="90"/>
      <c r="E4" s="90" t="s">
        <v>1</v>
      </c>
      <c r="F4" s="90"/>
      <c r="G4" s="90"/>
      <c r="H4" s="91" t="s">
        <v>13</v>
      </c>
      <c r="I4" s="91"/>
    </row>
    <row r="5" spans="1:10" ht="25.5" customHeight="1">
      <c r="A5" s="89"/>
      <c r="B5" s="36">
        <v>2011</v>
      </c>
      <c r="C5" s="36">
        <v>2012</v>
      </c>
      <c r="D5" s="92" t="s">
        <v>26</v>
      </c>
      <c r="E5" s="36">
        <v>2011</v>
      </c>
      <c r="F5" s="36">
        <v>2012</v>
      </c>
      <c r="G5" s="92" t="s">
        <v>26</v>
      </c>
      <c r="H5" s="36">
        <v>2011</v>
      </c>
      <c r="I5" s="36">
        <v>2012</v>
      </c>
      <c r="J5" s="5"/>
    </row>
    <row r="6" spans="1:10" ht="39.75" customHeight="1">
      <c r="A6" s="89"/>
      <c r="B6" s="70" t="s">
        <v>17</v>
      </c>
      <c r="C6" s="70"/>
      <c r="D6" s="92"/>
      <c r="E6" s="70" t="s">
        <v>17</v>
      </c>
      <c r="F6" s="70"/>
      <c r="G6" s="92"/>
      <c r="H6" s="70" t="s">
        <v>17</v>
      </c>
      <c r="I6" s="70"/>
      <c r="J6" s="5"/>
    </row>
    <row r="7" spans="1:10" ht="20.25" customHeight="1">
      <c r="A7" s="6" t="s">
        <v>14</v>
      </c>
      <c r="B7" s="12">
        <v>39633.6</v>
      </c>
      <c r="C7" s="12">
        <v>40622.899999999994</v>
      </c>
      <c r="D7" s="7">
        <v>2.4961144079770605</v>
      </c>
      <c r="E7" s="12">
        <v>45778.5</v>
      </c>
      <c r="F7" s="12">
        <v>49793.7</v>
      </c>
      <c r="G7" s="7">
        <v>8.770929584848773</v>
      </c>
      <c r="H7" s="25">
        <v>-6144.9000000000015</v>
      </c>
      <c r="I7" s="25">
        <v>-9170.800000000003</v>
      </c>
      <c r="J7" s="1"/>
    </row>
    <row r="8" spans="1:9" s="1" customFormat="1" ht="20.25" customHeight="1">
      <c r="A8" s="6" t="s">
        <v>18</v>
      </c>
      <c r="B8" s="12">
        <v>24652.1</v>
      </c>
      <c r="C8" s="12">
        <v>23779.800000000003</v>
      </c>
      <c r="D8" s="7">
        <v>-3.5384409441791718</v>
      </c>
      <c r="E8" s="12">
        <v>27183.699999999997</v>
      </c>
      <c r="F8" s="12">
        <v>29200</v>
      </c>
      <c r="G8" s="7">
        <v>7.417312580700951</v>
      </c>
      <c r="H8" s="25">
        <v>-2531.5999999999985</v>
      </c>
      <c r="I8" s="25">
        <v>-5420.199999999997</v>
      </c>
    </row>
    <row r="9" spans="1:9" ht="20.25" customHeight="1">
      <c r="A9" s="9" t="s">
        <v>2</v>
      </c>
      <c r="B9" s="39">
        <v>3796.7</v>
      </c>
      <c r="C9" s="40">
        <v>4135.3</v>
      </c>
      <c r="D9" s="8">
        <v>8.91827113019201</v>
      </c>
      <c r="E9" s="39">
        <v>3449.8</v>
      </c>
      <c r="F9" s="40">
        <v>3497.2</v>
      </c>
      <c r="G9" s="8">
        <v>1.3739926952286936</v>
      </c>
      <c r="H9" s="29">
        <v>346.89999999999964</v>
      </c>
      <c r="I9" s="29">
        <v>638.1000000000004</v>
      </c>
    </row>
    <row r="10" spans="1:9" ht="20.25" customHeight="1">
      <c r="A10" s="9" t="s">
        <v>18</v>
      </c>
      <c r="B10" s="39">
        <v>2924.5</v>
      </c>
      <c r="C10" s="40">
        <v>3183.2</v>
      </c>
      <c r="D10" s="8">
        <v>8.845956573773293</v>
      </c>
      <c r="E10" s="39">
        <v>2837.2</v>
      </c>
      <c r="F10" s="40">
        <v>3029.1</v>
      </c>
      <c r="G10" s="8">
        <v>6.763710700690822</v>
      </c>
      <c r="H10" s="29">
        <v>87.30000000000018</v>
      </c>
      <c r="I10" s="29">
        <v>154.0999999999999</v>
      </c>
    </row>
    <row r="11" spans="1:9" ht="20.25" customHeight="1">
      <c r="A11" s="9" t="s">
        <v>4</v>
      </c>
      <c r="B11" s="39">
        <v>797.7</v>
      </c>
      <c r="C11" s="40">
        <v>877.4</v>
      </c>
      <c r="D11" s="8">
        <v>9.991224771217233</v>
      </c>
      <c r="E11" s="39">
        <v>553.4</v>
      </c>
      <c r="F11" s="40">
        <v>629</v>
      </c>
      <c r="G11" s="8">
        <v>13.661004698229135</v>
      </c>
      <c r="H11" s="29">
        <v>244.30000000000007</v>
      </c>
      <c r="I11" s="29">
        <v>248.39999999999998</v>
      </c>
    </row>
    <row r="12" spans="1:9" ht="20.25" customHeight="1">
      <c r="A12" s="9" t="s">
        <v>18</v>
      </c>
      <c r="B12" s="39">
        <v>322.9</v>
      </c>
      <c r="C12" s="40">
        <v>315.5</v>
      </c>
      <c r="D12" s="33">
        <v>-2.2917311861257303</v>
      </c>
      <c r="E12" s="39">
        <v>399.1</v>
      </c>
      <c r="F12" s="40">
        <v>460.8</v>
      </c>
      <c r="G12" s="33">
        <v>15.4597845151591</v>
      </c>
      <c r="H12" s="29">
        <v>-76.20000000000005</v>
      </c>
      <c r="I12" s="29">
        <v>-145.3</v>
      </c>
    </row>
    <row r="13" spans="1:9" ht="20.25" customHeight="1">
      <c r="A13" s="9" t="s">
        <v>5</v>
      </c>
      <c r="B13" s="39">
        <v>3978.2</v>
      </c>
      <c r="C13" s="40">
        <v>3565.6</v>
      </c>
      <c r="D13" s="8">
        <v>-10.371524810215675</v>
      </c>
      <c r="E13" s="39">
        <v>4540</v>
      </c>
      <c r="F13" s="40">
        <v>4398.7</v>
      </c>
      <c r="G13" s="8">
        <v>-3.112334801762117</v>
      </c>
      <c r="H13" s="29">
        <v>-561.8000000000002</v>
      </c>
      <c r="I13" s="29">
        <v>-833.0999999999999</v>
      </c>
    </row>
    <row r="14" spans="1:9" ht="20.25" customHeight="1">
      <c r="A14" s="9" t="s">
        <v>18</v>
      </c>
      <c r="B14" s="39">
        <v>2317.4</v>
      </c>
      <c r="C14" s="40">
        <v>1687.7</v>
      </c>
      <c r="D14" s="8">
        <v>-27.172693535859153</v>
      </c>
      <c r="E14" s="39">
        <v>2936.9</v>
      </c>
      <c r="F14" s="40">
        <v>2687</v>
      </c>
      <c r="G14" s="33">
        <v>-8.508972045353943</v>
      </c>
      <c r="H14" s="29">
        <v>-619.5</v>
      </c>
      <c r="I14" s="29">
        <v>-999.3</v>
      </c>
    </row>
    <row r="15" spans="1:9" ht="20.25" customHeight="1">
      <c r="A15" s="9" t="s">
        <v>6</v>
      </c>
      <c r="B15" s="39">
        <v>5452.2</v>
      </c>
      <c r="C15" s="40">
        <v>6746.6</v>
      </c>
      <c r="D15" s="8">
        <v>23.74087524302118</v>
      </c>
      <c r="E15" s="39">
        <v>10521.1</v>
      </c>
      <c r="F15" s="40">
        <v>12402.6</v>
      </c>
      <c r="G15" s="33">
        <v>17.883111081540903</v>
      </c>
      <c r="H15" s="29">
        <v>-5068.900000000001</v>
      </c>
      <c r="I15" s="29">
        <v>-5656</v>
      </c>
    </row>
    <row r="16" spans="1:9" ht="20.25" customHeight="1">
      <c r="A16" s="9" t="s">
        <v>18</v>
      </c>
      <c r="B16" s="39">
        <v>1254</v>
      </c>
      <c r="C16" s="40">
        <v>1531.1</v>
      </c>
      <c r="D16" s="8">
        <v>22.097288676236033</v>
      </c>
      <c r="E16" s="39">
        <v>1289.8</v>
      </c>
      <c r="F16" s="40">
        <v>1836.5</v>
      </c>
      <c r="G16" s="33">
        <v>42.38641649868197</v>
      </c>
      <c r="H16" s="29">
        <v>-35.799999999999955</v>
      </c>
      <c r="I16" s="29">
        <v>-305.4000000000001</v>
      </c>
    </row>
    <row r="17" spans="1:9" ht="20.25" customHeight="1">
      <c r="A17" s="9" t="s">
        <v>7</v>
      </c>
      <c r="B17" s="39">
        <v>294.9</v>
      </c>
      <c r="C17" s="40">
        <v>303</v>
      </c>
      <c r="D17" s="8">
        <v>2.7466937945066263</v>
      </c>
      <c r="E17" s="39">
        <v>212</v>
      </c>
      <c r="F17" s="40">
        <v>245.5</v>
      </c>
      <c r="G17" s="33">
        <v>15.80188679245282</v>
      </c>
      <c r="H17" s="29">
        <v>82.89999999999998</v>
      </c>
      <c r="I17" s="29">
        <v>57.5</v>
      </c>
    </row>
    <row r="18" spans="1:9" ht="20.25" customHeight="1">
      <c r="A18" s="9" t="s">
        <v>18</v>
      </c>
      <c r="B18" s="39">
        <v>225.5</v>
      </c>
      <c r="C18" s="40">
        <v>230.8</v>
      </c>
      <c r="D18" s="33">
        <v>2.3503325942350273</v>
      </c>
      <c r="E18" s="39">
        <v>169.1</v>
      </c>
      <c r="F18" s="40">
        <v>177.9</v>
      </c>
      <c r="G18" s="33">
        <v>5.2040212891780016</v>
      </c>
      <c r="H18" s="29">
        <v>56.400000000000006</v>
      </c>
      <c r="I18" s="29">
        <v>52.900000000000006</v>
      </c>
    </row>
    <row r="19" spans="1:9" ht="20.25" customHeight="1">
      <c r="A19" s="9" t="s">
        <v>8</v>
      </c>
      <c r="B19" s="39">
        <v>3160.6</v>
      </c>
      <c r="C19" s="40">
        <v>3371.8</v>
      </c>
      <c r="D19" s="8">
        <v>6.682275517306849</v>
      </c>
      <c r="E19" s="39">
        <v>5197.7</v>
      </c>
      <c r="F19" s="40">
        <v>5711.1</v>
      </c>
      <c r="G19" s="8">
        <v>9.877445793331674</v>
      </c>
      <c r="H19" s="29">
        <v>-2037.1</v>
      </c>
      <c r="I19" s="29">
        <v>-2339.3</v>
      </c>
    </row>
    <row r="20" spans="1:9" ht="20.25" customHeight="1">
      <c r="A20" s="9" t="s">
        <v>18</v>
      </c>
      <c r="B20" s="39">
        <v>1461.7</v>
      </c>
      <c r="C20" s="40">
        <v>1601.7</v>
      </c>
      <c r="D20" s="8">
        <v>9.57788875966341</v>
      </c>
      <c r="E20" s="39">
        <v>4046.1</v>
      </c>
      <c r="F20" s="40">
        <v>4373.2</v>
      </c>
      <c r="G20" s="8">
        <v>8.084328118435025</v>
      </c>
      <c r="H20" s="29">
        <v>-2584.3999999999996</v>
      </c>
      <c r="I20" s="29">
        <v>-2771.5</v>
      </c>
    </row>
    <row r="21" spans="1:9" ht="20.25" customHeight="1">
      <c r="A21" s="9" t="s">
        <v>9</v>
      </c>
      <c r="B21" s="39">
        <v>9805.5</v>
      </c>
      <c r="C21" s="40">
        <v>9275</v>
      </c>
      <c r="D21" s="8">
        <v>-5.410228953138542</v>
      </c>
      <c r="E21" s="39">
        <v>7730.6</v>
      </c>
      <c r="F21" s="40">
        <v>7766.9</v>
      </c>
      <c r="G21" s="8">
        <v>0.46956251778644287</v>
      </c>
      <c r="H21" s="29">
        <v>2074.8999999999996</v>
      </c>
      <c r="I21" s="29">
        <v>1508.1000000000004</v>
      </c>
    </row>
    <row r="22" spans="1:9" ht="14.25" customHeight="1">
      <c r="A22" s="9" t="s">
        <v>19</v>
      </c>
      <c r="B22" s="39">
        <v>6523.7</v>
      </c>
      <c r="C22" s="40">
        <v>5805.1</v>
      </c>
      <c r="D22" s="8">
        <v>-11.015221423425345</v>
      </c>
      <c r="E22" s="39">
        <v>4896.1</v>
      </c>
      <c r="F22" s="40">
        <v>4952.4</v>
      </c>
      <c r="G22" s="8">
        <v>1.149894814239886</v>
      </c>
      <c r="H22" s="29">
        <v>1627.5999999999995</v>
      </c>
      <c r="I22" s="29">
        <v>852.7000000000007</v>
      </c>
    </row>
    <row r="23" spans="1:9" ht="20.25" customHeight="1">
      <c r="A23" s="9" t="s">
        <v>10</v>
      </c>
      <c r="B23" s="39">
        <v>6695.2</v>
      </c>
      <c r="C23" s="40">
        <v>6741.4</v>
      </c>
      <c r="D23" s="8">
        <v>0.6900466005496497</v>
      </c>
      <c r="E23" s="39">
        <v>10504.2</v>
      </c>
      <c r="F23" s="40">
        <v>11990.2</v>
      </c>
      <c r="G23" s="8">
        <v>14.146722263475553</v>
      </c>
      <c r="H23" s="29">
        <v>-3809.000000000001</v>
      </c>
      <c r="I23" s="29">
        <v>-5248.800000000001</v>
      </c>
    </row>
    <row r="24" spans="1:9" ht="20.25" customHeight="1">
      <c r="A24" s="9" t="s">
        <v>18</v>
      </c>
      <c r="B24" s="39">
        <v>4918.3</v>
      </c>
      <c r="C24" s="40">
        <v>4822.6</v>
      </c>
      <c r="D24" s="8">
        <v>-1.94579427851086</v>
      </c>
      <c r="E24" s="39">
        <v>8247.7</v>
      </c>
      <c r="F24" s="40">
        <v>9278.8</v>
      </c>
      <c r="G24" s="33">
        <v>12.501667131442701</v>
      </c>
      <c r="H24" s="29">
        <v>-3329.4000000000005</v>
      </c>
      <c r="I24" s="29">
        <v>-4456.199999999999</v>
      </c>
    </row>
    <row r="25" spans="1:9" ht="20.25" customHeight="1">
      <c r="A25" s="9" t="s">
        <v>11</v>
      </c>
      <c r="B25" s="39">
        <v>5601.9</v>
      </c>
      <c r="C25" s="40">
        <v>5517.9</v>
      </c>
      <c r="D25" s="8">
        <v>-1.49949124404219</v>
      </c>
      <c r="E25" s="39">
        <v>2938.7</v>
      </c>
      <c r="F25" s="40">
        <v>3033.6</v>
      </c>
      <c r="G25" s="8">
        <v>3.2293190866709836</v>
      </c>
      <c r="H25" s="29">
        <v>2663.2</v>
      </c>
      <c r="I25" s="29">
        <v>2484.2999999999997</v>
      </c>
    </row>
    <row r="26" spans="1:9" s="1" customFormat="1" ht="20.25" customHeight="1">
      <c r="A26" s="9" t="s">
        <v>18</v>
      </c>
      <c r="B26" s="39">
        <v>4684.8</v>
      </c>
      <c r="C26" s="40">
        <v>4579.3</v>
      </c>
      <c r="D26" s="8">
        <v>-2.2519637978141986</v>
      </c>
      <c r="E26" s="39">
        <v>2265.6</v>
      </c>
      <c r="F26" s="40">
        <v>2301.1</v>
      </c>
      <c r="G26" s="8">
        <v>1.5669138418079172</v>
      </c>
      <c r="H26" s="29">
        <v>2419.2000000000003</v>
      </c>
      <c r="I26" s="29">
        <v>2278.2000000000003</v>
      </c>
    </row>
    <row r="27" spans="1:9" ht="20.25" customHeight="1">
      <c r="A27" s="9" t="s">
        <v>12</v>
      </c>
      <c r="B27" s="29">
        <v>50.69999999999709</v>
      </c>
      <c r="C27" s="29">
        <v>88.89999999999418</v>
      </c>
      <c r="D27" s="8">
        <v>75.34516765285855</v>
      </c>
      <c r="E27" s="29">
        <v>131</v>
      </c>
      <c r="F27" s="29">
        <v>118.90000000000146</v>
      </c>
      <c r="G27" s="8">
        <v>-9.236641221372935</v>
      </c>
      <c r="H27" s="29">
        <v>-80.30000000000291</v>
      </c>
      <c r="I27" s="29">
        <v>-30.000000000007276</v>
      </c>
    </row>
    <row r="28" spans="1:9" ht="20.25" customHeight="1">
      <c r="A28" s="9" t="s">
        <v>18</v>
      </c>
      <c r="B28" s="29">
        <v>19.299999999999272</v>
      </c>
      <c r="C28" s="29">
        <v>22.80000000000291</v>
      </c>
      <c r="D28" s="8">
        <v>18.13471502592627</v>
      </c>
      <c r="E28" s="29">
        <v>96.0999999999949</v>
      </c>
      <c r="F28" s="29">
        <v>103.20000000000073</v>
      </c>
      <c r="G28" s="8">
        <v>7.388137356926322</v>
      </c>
      <c r="H28" s="29">
        <v>-76.79999999999563</v>
      </c>
      <c r="I28" s="29">
        <v>-80.39999999999782</v>
      </c>
    </row>
    <row r="29" spans="1:14" s="16" customFormat="1" ht="9.75">
      <c r="A29" s="41"/>
      <c r="B29" s="42"/>
      <c r="C29" s="42"/>
      <c r="N29" s="17"/>
    </row>
    <row r="38" ht="9.75">
      <c r="G38" s="43"/>
    </row>
  </sheetData>
  <sheetProtection/>
  <mergeCells count="11">
    <mergeCell ref="B6:C6"/>
    <mergeCell ref="E6:F6"/>
    <mergeCell ref="H6:I6"/>
    <mergeCell ref="H1:I1"/>
    <mergeCell ref="A2:I2"/>
    <mergeCell ref="A4:A6"/>
    <mergeCell ref="B4:D4"/>
    <mergeCell ref="E4:G4"/>
    <mergeCell ref="H4:I4"/>
    <mergeCell ref="D5:D6"/>
    <mergeCell ref="G5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8.140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5.75" customHeight="1">
      <c r="H1" s="86" t="s">
        <v>23</v>
      </c>
      <c r="I1" s="87"/>
    </row>
    <row r="2" spans="1:9" s="4" customFormat="1" ht="32.25" customHeight="1">
      <c r="A2" s="88" t="s">
        <v>27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89" t="s">
        <v>3</v>
      </c>
      <c r="B4" s="90" t="s">
        <v>0</v>
      </c>
      <c r="C4" s="90"/>
      <c r="D4" s="90"/>
      <c r="E4" s="90" t="s">
        <v>1</v>
      </c>
      <c r="F4" s="90"/>
      <c r="G4" s="90"/>
      <c r="H4" s="91" t="s">
        <v>13</v>
      </c>
      <c r="I4" s="91"/>
    </row>
    <row r="5" spans="1:10" ht="25.5" customHeight="1">
      <c r="A5" s="89"/>
      <c r="B5" s="37">
        <v>2012</v>
      </c>
      <c r="C5" s="37">
        <v>2013</v>
      </c>
      <c r="D5" s="92" t="s">
        <v>26</v>
      </c>
      <c r="E5" s="37">
        <v>2012</v>
      </c>
      <c r="F5" s="37">
        <v>2013</v>
      </c>
      <c r="G5" s="92" t="s">
        <v>26</v>
      </c>
      <c r="H5" s="37">
        <v>2012</v>
      </c>
      <c r="I5" s="37">
        <v>2013</v>
      </c>
      <c r="J5" s="5"/>
    </row>
    <row r="6" spans="1:10" ht="39.75" customHeight="1">
      <c r="A6" s="89"/>
      <c r="B6" s="70" t="s">
        <v>17</v>
      </c>
      <c r="C6" s="70"/>
      <c r="D6" s="92"/>
      <c r="E6" s="70" t="s">
        <v>17</v>
      </c>
      <c r="F6" s="70"/>
      <c r="G6" s="92"/>
      <c r="H6" s="70" t="s">
        <v>17</v>
      </c>
      <c r="I6" s="70"/>
      <c r="J6" s="5"/>
    </row>
    <row r="7" spans="1:10" ht="20.25" customHeight="1">
      <c r="A7" s="6" t="s">
        <v>14</v>
      </c>
      <c r="B7" s="12">
        <v>40622.9</v>
      </c>
      <c r="C7" s="12">
        <v>43559.200000000004</v>
      </c>
      <c r="D7" s="7">
        <v>7.228189026386602</v>
      </c>
      <c r="E7" s="12">
        <v>49793.7</v>
      </c>
      <c r="F7" s="12">
        <v>50515.399999999994</v>
      </c>
      <c r="G7" s="7">
        <v>1.449380142467831</v>
      </c>
      <c r="H7" s="25">
        <v>-9170.799999999996</v>
      </c>
      <c r="I7" s="25">
        <v>-6956.19999999999</v>
      </c>
      <c r="J7" s="1"/>
    </row>
    <row r="8" spans="1:9" s="1" customFormat="1" ht="20.25" customHeight="1">
      <c r="A8" s="6" t="s">
        <v>28</v>
      </c>
      <c r="B8" s="12">
        <v>23933.8</v>
      </c>
      <c r="C8" s="12">
        <v>26111.1</v>
      </c>
      <c r="D8" s="7">
        <v>9.09717637817647</v>
      </c>
      <c r="E8" s="12">
        <v>29259.399999999998</v>
      </c>
      <c r="F8" s="12">
        <v>30164.7</v>
      </c>
      <c r="G8" s="7">
        <v>3.0940484083747464</v>
      </c>
      <c r="H8" s="25">
        <v>-5325.5999999999985</v>
      </c>
      <c r="I8" s="25">
        <v>-4053.600000000002</v>
      </c>
    </row>
    <row r="9" spans="1:9" ht="20.25" customHeight="1">
      <c r="A9" s="9" t="s">
        <v>2</v>
      </c>
      <c r="B9" s="39">
        <v>4135.4</v>
      </c>
      <c r="C9" s="39">
        <v>5057.2</v>
      </c>
      <c r="D9" s="44">
        <v>22.290467669391106</v>
      </c>
      <c r="E9" s="39">
        <v>3497.2</v>
      </c>
      <c r="F9" s="39">
        <v>3603.1</v>
      </c>
      <c r="G9" s="44">
        <v>3.0281367951504166</v>
      </c>
      <c r="H9" s="45">
        <v>638.1999999999998</v>
      </c>
      <c r="I9" s="45">
        <v>1454.1</v>
      </c>
    </row>
    <row r="10" spans="1:9" ht="20.25" customHeight="1">
      <c r="A10" s="9" t="s">
        <v>18</v>
      </c>
      <c r="B10" s="39">
        <v>3203.1</v>
      </c>
      <c r="C10" s="39">
        <v>3394.2</v>
      </c>
      <c r="D10" s="44">
        <v>5.966095345134391</v>
      </c>
      <c r="E10" s="39">
        <v>3031.7</v>
      </c>
      <c r="F10" s="39">
        <v>3005.6</v>
      </c>
      <c r="G10" s="44">
        <v>-0.8609031236599947</v>
      </c>
      <c r="H10" s="45">
        <v>171.4000000000001</v>
      </c>
      <c r="I10" s="45">
        <v>388.5999999999999</v>
      </c>
    </row>
    <row r="11" spans="1:9" ht="20.25" customHeight="1">
      <c r="A11" s="9" t="s">
        <v>4</v>
      </c>
      <c r="B11" s="39">
        <v>877.4</v>
      </c>
      <c r="C11" s="39">
        <v>946.7</v>
      </c>
      <c r="D11" s="44">
        <v>7.898335992705725</v>
      </c>
      <c r="E11" s="39">
        <v>629</v>
      </c>
      <c r="F11" s="39">
        <v>696.7</v>
      </c>
      <c r="G11" s="44">
        <v>10.763116057233702</v>
      </c>
      <c r="H11" s="45">
        <v>248.39999999999998</v>
      </c>
      <c r="I11" s="45">
        <v>250</v>
      </c>
    </row>
    <row r="12" spans="1:9" ht="20.25" customHeight="1">
      <c r="A12" s="9" t="s">
        <v>18</v>
      </c>
      <c r="B12" s="39">
        <v>318.9</v>
      </c>
      <c r="C12" s="39">
        <v>356.5</v>
      </c>
      <c r="D12" s="46">
        <v>11.790529946691763</v>
      </c>
      <c r="E12" s="39">
        <v>462.9</v>
      </c>
      <c r="F12" s="39">
        <v>503.2</v>
      </c>
      <c r="G12" s="46">
        <v>8.70598401382587</v>
      </c>
      <c r="H12" s="45">
        <v>-144</v>
      </c>
      <c r="I12" s="45">
        <v>-146.7</v>
      </c>
    </row>
    <row r="13" spans="1:9" ht="20.25" customHeight="1">
      <c r="A13" s="9" t="s">
        <v>5</v>
      </c>
      <c r="B13" s="39">
        <v>3565.6</v>
      </c>
      <c r="C13" s="39">
        <v>3686.3</v>
      </c>
      <c r="D13" s="44">
        <v>3.3851245232219043</v>
      </c>
      <c r="E13" s="39">
        <v>4398.7</v>
      </c>
      <c r="F13" s="39">
        <v>4625.1</v>
      </c>
      <c r="G13" s="44">
        <v>5.146975242685343</v>
      </c>
      <c r="H13" s="45">
        <v>-833.0999999999999</v>
      </c>
      <c r="I13" s="45">
        <v>-938.8000000000002</v>
      </c>
    </row>
    <row r="14" spans="1:9" ht="20.25" customHeight="1">
      <c r="A14" s="9" t="s">
        <v>18</v>
      </c>
      <c r="B14" s="39">
        <v>1690.6</v>
      </c>
      <c r="C14" s="39">
        <v>1960.6</v>
      </c>
      <c r="D14" s="44">
        <v>15.970661303679165</v>
      </c>
      <c r="E14" s="39">
        <v>2687.9</v>
      </c>
      <c r="F14" s="39">
        <v>2876.7</v>
      </c>
      <c r="G14" s="46">
        <v>7.024070835968587</v>
      </c>
      <c r="H14" s="45">
        <v>-997.3000000000002</v>
      </c>
      <c r="I14" s="45">
        <v>-916.0999999999999</v>
      </c>
    </row>
    <row r="15" spans="1:9" ht="20.25" customHeight="1">
      <c r="A15" s="9" t="s">
        <v>6</v>
      </c>
      <c r="B15" s="39">
        <v>6746.6</v>
      </c>
      <c r="C15" s="39">
        <v>6551.5</v>
      </c>
      <c r="D15" s="44">
        <v>-2.8918269943379045</v>
      </c>
      <c r="E15" s="39">
        <v>12402.6</v>
      </c>
      <c r="F15" s="39">
        <v>11653.3</v>
      </c>
      <c r="G15" s="46">
        <v>-6.0414751745601905</v>
      </c>
      <c r="H15" s="45">
        <v>-5656</v>
      </c>
      <c r="I15" s="45">
        <v>-5101.799999999999</v>
      </c>
    </row>
    <row r="16" spans="1:9" ht="20.25" customHeight="1">
      <c r="A16" s="9" t="s">
        <v>18</v>
      </c>
      <c r="B16" s="39">
        <v>1560.7</v>
      </c>
      <c r="C16" s="39">
        <v>1505.1</v>
      </c>
      <c r="D16" s="44">
        <v>-3.5625040046133165</v>
      </c>
      <c r="E16" s="39">
        <v>1839.4</v>
      </c>
      <c r="F16" s="39">
        <v>1817.1</v>
      </c>
      <c r="G16" s="46">
        <v>-1.2123518538653997</v>
      </c>
      <c r="H16" s="45">
        <v>-278.70000000000005</v>
      </c>
      <c r="I16" s="45">
        <v>-312</v>
      </c>
    </row>
    <row r="17" spans="1:9" ht="23.25" customHeight="1">
      <c r="A17" s="9" t="s">
        <v>7</v>
      </c>
      <c r="B17" s="39">
        <v>303</v>
      </c>
      <c r="C17" s="39">
        <v>394.6</v>
      </c>
      <c r="D17" s="44">
        <v>30.231023102310218</v>
      </c>
      <c r="E17" s="39">
        <v>245.5</v>
      </c>
      <c r="F17" s="39">
        <v>212.7</v>
      </c>
      <c r="G17" s="46">
        <v>-13.360488798370667</v>
      </c>
      <c r="H17" s="45">
        <v>57.5</v>
      </c>
      <c r="I17" s="45">
        <v>181.90000000000003</v>
      </c>
    </row>
    <row r="18" spans="1:9" ht="20.25" customHeight="1">
      <c r="A18" s="9" t="s">
        <v>18</v>
      </c>
      <c r="B18" s="39">
        <v>234.4</v>
      </c>
      <c r="C18" s="39">
        <v>303.6</v>
      </c>
      <c r="D18" s="46">
        <v>29.52218430034131</v>
      </c>
      <c r="E18" s="39">
        <v>177.9</v>
      </c>
      <c r="F18" s="39">
        <v>168.9</v>
      </c>
      <c r="G18" s="46">
        <v>-5.059021922428329</v>
      </c>
      <c r="H18" s="45">
        <v>56.5</v>
      </c>
      <c r="I18" s="45">
        <v>134.70000000000002</v>
      </c>
    </row>
    <row r="19" spans="1:9" ht="20.25" customHeight="1">
      <c r="A19" s="9" t="s">
        <v>8</v>
      </c>
      <c r="B19" s="39">
        <v>3371.8</v>
      </c>
      <c r="C19" s="39">
        <v>3546.3</v>
      </c>
      <c r="D19" s="44">
        <v>5.175277299958481</v>
      </c>
      <c r="E19" s="39">
        <v>5711.1</v>
      </c>
      <c r="F19" s="39">
        <v>6102</v>
      </c>
      <c r="G19" s="44">
        <v>6.844565845458831</v>
      </c>
      <c r="H19" s="45">
        <v>-2339.3</v>
      </c>
      <c r="I19" s="45">
        <v>-2555.7</v>
      </c>
    </row>
    <row r="20" spans="1:9" ht="20.25" customHeight="1">
      <c r="A20" s="9" t="s">
        <v>18</v>
      </c>
      <c r="B20" s="39">
        <v>1619.3</v>
      </c>
      <c r="C20" s="39">
        <v>1851.8</v>
      </c>
      <c r="D20" s="44">
        <v>14.358055950101885</v>
      </c>
      <c r="E20" s="39">
        <v>4391.9</v>
      </c>
      <c r="F20" s="39">
        <v>4627</v>
      </c>
      <c r="G20" s="44">
        <v>5.353036271317663</v>
      </c>
      <c r="H20" s="45">
        <v>-2772.5999999999995</v>
      </c>
      <c r="I20" s="45">
        <v>-2775.2</v>
      </c>
    </row>
    <row r="21" spans="1:9" ht="21.75" customHeight="1">
      <c r="A21" s="9" t="s">
        <v>9</v>
      </c>
      <c r="B21" s="39">
        <v>9275</v>
      </c>
      <c r="C21" s="39">
        <v>9658.3</v>
      </c>
      <c r="D21" s="44">
        <v>4.132614555256069</v>
      </c>
      <c r="E21" s="39">
        <v>7766.9</v>
      </c>
      <c r="F21" s="39">
        <v>8121.9</v>
      </c>
      <c r="G21" s="44">
        <v>4.570678134133303</v>
      </c>
      <c r="H21" s="45">
        <v>1508.1000000000004</v>
      </c>
      <c r="I21" s="45">
        <v>1536.3999999999996</v>
      </c>
    </row>
    <row r="22" spans="1:9" ht="20.25" customHeight="1">
      <c r="A22" s="9" t="s">
        <v>19</v>
      </c>
      <c r="B22" s="39">
        <v>5859.6</v>
      </c>
      <c r="C22" s="39">
        <v>6350.6</v>
      </c>
      <c r="D22" s="44">
        <v>8.379411563929267</v>
      </c>
      <c r="E22" s="39">
        <v>4966.2</v>
      </c>
      <c r="F22" s="39">
        <v>5076.1</v>
      </c>
      <c r="G22" s="44">
        <v>2.2129596069429454</v>
      </c>
      <c r="H22" s="45">
        <v>893.4000000000005</v>
      </c>
      <c r="I22" s="45">
        <v>1274.5</v>
      </c>
    </row>
    <row r="23" spans="1:9" ht="20.25" customHeight="1">
      <c r="A23" s="9" t="s">
        <v>10</v>
      </c>
      <c r="B23" s="39">
        <v>6741.4</v>
      </c>
      <c r="C23" s="39">
        <v>7830.3</v>
      </c>
      <c r="D23" s="44">
        <v>16.152431245735315</v>
      </c>
      <c r="E23" s="39">
        <v>11990.2</v>
      </c>
      <c r="F23" s="39">
        <v>11925.3</v>
      </c>
      <c r="G23" s="44">
        <v>-0.5412753748895085</v>
      </c>
      <c r="H23" s="45">
        <v>-5248.800000000001</v>
      </c>
      <c r="I23" s="45">
        <v>-4094.999999999999</v>
      </c>
    </row>
    <row r="24" spans="1:9" ht="20.25" customHeight="1">
      <c r="A24" s="9" t="s">
        <v>18</v>
      </c>
      <c r="B24" s="39">
        <v>4835.1</v>
      </c>
      <c r="C24" s="39">
        <v>5517.3</v>
      </c>
      <c r="D24" s="44">
        <v>14.109325556865414</v>
      </c>
      <c r="E24" s="39">
        <v>9290.9</v>
      </c>
      <c r="F24" s="39">
        <v>9382.7</v>
      </c>
      <c r="G24" s="46">
        <v>0.9880635891033336</v>
      </c>
      <c r="H24" s="45">
        <v>-4455.799999999999</v>
      </c>
      <c r="I24" s="45">
        <v>-3865.4000000000005</v>
      </c>
    </row>
    <row r="25" spans="1:9" ht="20.25" customHeight="1">
      <c r="A25" s="9" t="s">
        <v>11</v>
      </c>
      <c r="B25" s="39">
        <v>5517.9</v>
      </c>
      <c r="C25" s="39">
        <v>5783.7</v>
      </c>
      <c r="D25" s="44">
        <v>4.817049964660484</v>
      </c>
      <c r="E25" s="39">
        <v>3033.6</v>
      </c>
      <c r="F25" s="39">
        <v>3333.3</v>
      </c>
      <c r="G25" s="44">
        <v>9.879351265822805</v>
      </c>
      <c r="H25" s="45">
        <v>2484.2999999999997</v>
      </c>
      <c r="I25" s="45">
        <v>2450.3999999999996</v>
      </c>
    </row>
    <row r="26" spans="1:9" s="1" customFormat="1" ht="20.25" customHeight="1">
      <c r="A26" s="9" t="s">
        <v>18</v>
      </c>
      <c r="B26" s="39">
        <v>4589.3</v>
      </c>
      <c r="C26" s="39">
        <v>4827</v>
      </c>
      <c r="D26" s="44">
        <v>5.179439130150556</v>
      </c>
      <c r="E26" s="39">
        <v>2307.5</v>
      </c>
      <c r="F26" s="39">
        <v>2493.9</v>
      </c>
      <c r="G26" s="44">
        <v>8.078006500541719</v>
      </c>
      <c r="H26" s="45">
        <v>2281.8</v>
      </c>
      <c r="I26" s="45">
        <v>2333.1</v>
      </c>
    </row>
    <row r="27" spans="1:9" ht="20.25" customHeight="1">
      <c r="A27" s="9" t="s">
        <v>12</v>
      </c>
      <c r="B27" s="45">
        <v>88.80000000000291</v>
      </c>
      <c r="C27" s="45">
        <v>104.30000000001019</v>
      </c>
      <c r="D27" s="44">
        <v>17.454954954962588</v>
      </c>
      <c r="E27" s="45">
        <v>118.90000000000146</v>
      </c>
      <c r="F27" s="45">
        <v>241.99999999998545</v>
      </c>
      <c r="G27" s="44">
        <v>103.53238015137299</v>
      </c>
      <c r="H27" s="45">
        <v>-30.099999999998545</v>
      </c>
      <c r="I27" s="45">
        <v>-137.69999999997526</v>
      </c>
    </row>
    <row r="28" spans="1:9" ht="20.25" customHeight="1">
      <c r="A28" s="9" t="s">
        <v>18</v>
      </c>
      <c r="B28" s="45">
        <v>22.799999999999272</v>
      </c>
      <c r="C28" s="45">
        <v>44.39999999999782</v>
      </c>
      <c r="D28" s="44">
        <v>94.7368421052598</v>
      </c>
      <c r="E28" s="45">
        <v>103.10000000000218</v>
      </c>
      <c r="F28" s="45">
        <v>213.5</v>
      </c>
      <c r="G28" s="44">
        <v>107.08050436469009</v>
      </c>
      <c r="H28" s="45">
        <v>-80.30000000000291</v>
      </c>
      <c r="I28" s="45">
        <v>-169.10000000000218</v>
      </c>
    </row>
    <row r="29" spans="1:6" ht="12.75">
      <c r="A29" s="93" t="s">
        <v>29</v>
      </c>
      <c r="B29" s="94"/>
      <c r="C29" s="94"/>
      <c r="D29" s="94"/>
      <c r="E29" s="94"/>
      <c r="F29" s="94"/>
    </row>
    <row r="37" ht="9.75">
      <c r="G37" s="43"/>
    </row>
  </sheetData>
  <sheetProtection/>
  <mergeCells count="12">
    <mergeCell ref="D5:D6"/>
    <mergeCell ref="G5:G6"/>
    <mergeCell ref="B6:C6"/>
    <mergeCell ref="E6:F6"/>
    <mergeCell ref="H6:I6"/>
    <mergeCell ref="A29:F29"/>
    <mergeCell ref="H1:I1"/>
    <mergeCell ref="A2:I2"/>
    <mergeCell ref="A4:A6"/>
    <mergeCell ref="B4:D4"/>
    <mergeCell ref="E4:G4"/>
    <mergeCell ref="H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5.00390625" style="2" customWidth="1"/>
    <col min="2" max="2" width="8.421875" style="2" customWidth="1"/>
    <col min="3" max="3" width="8.140625" style="2" customWidth="1"/>
    <col min="4" max="4" width="12.140625" style="2" customWidth="1"/>
    <col min="5" max="5" width="9.7109375" style="2" customWidth="1"/>
    <col min="6" max="6" width="9.421875" style="2" customWidth="1"/>
    <col min="7" max="7" width="11.57421875" style="2" customWidth="1"/>
    <col min="8" max="9" width="8.28125" style="2" customWidth="1"/>
    <col min="10" max="16384" width="9.140625" style="2" customWidth="1"/>
  </cols>
  <sheetData>
    <row r="1" spans="8:9" ht="18" customHeight="1">
      <c r="H1" s="95" t="s">
        <v>23</v>
      </c>
      <c r="I1" s="96"/>
    </row>
    <row r="2" spans="1:9" s="4" customFormat="1" ht="32.25" customHeight="1">
      <c r="A2" s="88" t="s">
        <v>30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21" customHeight="1">
      <c r="A4" s="89" t="s">
        <v>3</v>
      </c>
      <c r="B4" s="90" t="s">
        <v>0</v>
      </c>
      <c r="C4" s="90"/>
      <c r="D4" s="90"/>
      <c r="E4" s="90" t="s">
        <v>1</v>
      </c>
      <c r="F4" s="90"/>
      <c r="G4" s="90"/>
      <c r="H4" s="91" t="s">
        <v>13</v>
      </c>
      <c r="I4" s="91"/>
    </row>
    <row r="5" spans="1:10" ht="25.5" customHeight="1">
      <c r="A5" s="89"/>
      <c r="B5" s="47">
        <v>2013</v>
      </c>
      <c r="C5" s="47">
        <v>2014</v>
      </c>
      <c r="D5" s="92" t="s">
        <v>26</v>
      </c>
      <c r="E5" s="47">
        <v>2013</v>
      </c>
      <c r="F5" s="47">
        <v>2014</v>
      </c>
      <c r="G5" s="92" t="s">
        <v>26</v>
      </c>
      <c r="H5" s="47">
        <v>2013</v>
      </c>
      <c r="I5" s="47">
        <v>2014</v>
      </c>
      <c r="J5" s="5"/>
    </row>
    <row r="6" spans="1:10" ht="39.75" customHeight="1">
      <c r="A6" s="89"/>
      <c r="B6" s="70" t="s">
        <v>17</v>
      </c>
      <c r="C6" s="70"/>
      <c r="D6" s="92"/>
      <c r="E6" s="70" t="s">
        <v>17</v>
      </c>
      <c r="F6" s="70"/>
      <c r="G6" s="92"/>
      <c r="H6" s="70" t="s">
        <v>17</v>
      </c>
      <c r="I6" s="70"/>
      <c r="J6" s="5"/>
    </row>
    <row r="7" spans="1:10" ht="20.25" customHeight="1">
      <c r="A7" s="6" t="s">
        <v>14</v>
      </c>
      <c r="B7" s="12">
        <v>43559.200000000004</v>
      </c>
      <c r="C7" s="12">
        <v>43233.5</v>
      </c>
      <c r="D7" s="7">
        <v>-0.7477180480817083</v>
      </c>
      <c r="E7" s="12">
        <v>50515.399999999994</v>
      </c>
      <c r="F7" s="12">
        <v>51097.4</v>
      </c>
      <c r="G7" s="7">
        <v>1.1521239067690487</v>
      </c>
      <c r="H7" s="25">
        <v>-6956.19999999999</v>
      </c>
      <c r="I7" s="25">
        <v>-7863.9000000000015</v>
      </c>
      <c r="J7" s="1"/>
    </row>
    <row r="8" spans="1:9" s="1" customFormat="1" ht="20.25" customHeight="1">
      <c r="A8" s="6" t="s">
        <v>28</v>
      </c>
      <c r="B8" s="12">
        <v>26111.1</v>
      </c>
      <c r="C8" s="12">
        <v>26921.1</v>
      </c>
      <c r="D8" s="7">
        <v>3.102128979629356</v>
      </c>
      <c r="E8" s="12">
        <v>30164.7</v>
      </c>
      <c r="F8" s="12">
        <v>31512.299999999996</v>
      </c>
      <c r="G8" s="7">
        <v>4.46747357010014</v>
      </c>
      <c r="H8" s="25">
        <v>-4053.600000000002</v>
      </c>
      <c r="I8" s="25">
        <v>-4591.199999999997</v>
      </c>
    </row>
    <row r="9" spans="1:9" ht="20.25" customHeight="1">
      <c r="A9" s="9" t="s">
        <v>2</v>
      </c>
      <c r="B9" s="39">
        <v>5057.2</v>
      </c>
      <c r="C9" s="39">
        <v>4679.1</v>
      </c>
      <c r="D9" s="44">
        <v>-7.4764691924385005</v>
      </c>
      <c r="E9" s="39">
        <v>3603.1</v>
      </c>
      <c r="F9" s="39">
        <v>3663</v>
      </c>
      <c r="G9" s="44">
        <v>1.6624573284116337</v>
      </c>
      <c r="H9" s="45">
        <v>1454.1</v>
      </c>
      <c r="I9" s="45">
        <v>1016.1000000000004</v>
      </c>
    </row>
    <row r="10" spans="1:9" ht="20.25" customHeight="1">
      <c r="A10" s="9" t="s">
        <v>18</v>
      </c>
      <c r="B10" s="39">
        <v>3394.2</v>
      </c>
      <c r="C10" s="39">
        <v>3168.4</v>
      </c>
      <c r="D10" s="44">
        <v>-6.652524895409812</v>
      </c>
      <c r="E10" s="39">
        <v>3005.6</v>
      </c>
      <c r="F10" s="39">
        <v>3069.2</v>
      </c>
      <c r="G10" s="44">
        <v>2.116050039925483</v>
      </c>
      <c r="H10" s="45">
        <v>388.5999999999999</v>
      </c>
      <c r="I10" s="45">
        <v>99.20000000000027</v>
      </c>
    </row>
    <row r="11" spans="1:9" ht="20.25" customHeight="1">
      <c r="A11" s="9" t="s">
        <v>4</v>
      </c>
      <c r="B11" s="39">
        <v>946.7</v>
      </c>
      <c r="C11" s="39">
        <v>869.3</v>
      </c>
      <c r="D11" s="44">
        <v>-8.175768458857092</v>
      </c>
      <c r="E11" s="39">
        <v>696.7</v>
      </c>
      <c r="F11" s="39">
        <v>666.2</v>
      </c>
      <c r="G11" s="44">
        <v>-4.37778096741782</v>
      </c>
      <c r="H11" s="45">
        <v>250</v>
      </c>
      <c r="I11" s="45">
        <v>203.0999999999999</v>
      </c>
    </row>
    <row r="12" spans="1:9" ht="20.25" customHeight="1">
      <c r="A12" s="9" t="s">
        <v>18</v>
      </c>
      <c r="B12" s="39">
        <v>356.5</v>
      </c>
      <c r="C12" s="39">
        <v>296.5</v>
      </c>
      <c r="D12" s="46">
        <v>-16.830294530154276</v>
      </c>
      <c r="E12" s="39">
        <v>503.2</v>
      </c>
      <c r="F12" s="39">
        <v>466.9</v>
      </c>
      <c r="G12" s="46">
        <v>-7.213831478537358</v>
      </c>
      <c r="H12" s="45">
        <v>-146.7</v>
      </c>
      <c r="I12" s="45">
        <v>-170.39999999999998</v>
      </c>
    </row>
    <row r="13" spans="1:9" ht="20.25" customHeight="1">
      <c r="A13" s="9" t="s">
        <v>5</v>
      </c>
      <c r="B13" s="39">
        <v>3686.3</v>
      </c>
      <c r="C13" s="39">
        <v>3112.9</v>
      </c>
      <c r="D13" s="44">
        <v>-15.55489243957355</v>
      </c>
      <c r="E13" s="39">
        <v>4625.1</v>
      </c>
      <c r="F13" s="39">
        <v>4207</v>
      </c>
      <c r="G13" s="44">
        <v>-9.03980454476661</v>
      </c>
      <c r="H13" s="45">
        <v>-938.8000000000002</v>
      </c>
      <c r="I13" s="45">
        <v>-1094.1</v>
      </c>
    </row>
    <row r="14" spans="1:9" ht="20.25" customHeight="1">
      <c r="A14" s="9" t="s">
        <v>18</v>
      </c>
      <c r="B14" s="39">
        <v>1960.6</v>
      </c>
      <c r="C14" s="39">
        <v>1881.5</v>
      </c>
      <c r="D14" s="44">
        <v>-4.034479241048643</v>
      </c>
      <c r="E14" s="39">
        <v>2876.7</v>
      </c>
      <c r="F14" s="39">
        <v>2597.8</v>
      </c>
      <c r="G14" s="46">
        <v>-9.695136788681467</v>
      </c>
      <c r="H14" s="45">
        <v>-916.0999999999999</v>
      </c>
      <c r="I14" s="45">
        <v>-716.3000000000002</v>
      </c>
    </row>
    <row r="15" spans="1:9" ht="20.25" customHeight="1">
      <c r="A15" s="9" t="s">
        <v>6</v>
      </c>
      <c r="B15" s="49">
        <v>6551.5</v>
      </c>
      <c r="C15" s="39">
        <v>5610.7</v>
      </c>
      <c r="D15" s="44">
        <v>-14.360070212928349</v>
      </c>
      <c r="E15" s="39">
        <v>11653.3</v>
      </c>
      <c r="F15" s="39">
        <v>10181.1</v>
      </c>
      <c r="G15" s="46">
        <v>-12.633331331039273</v>
      </c>
      <c r="H15" s="45">
        <v>-5101.799999999999</v>
      </c>
      <c r="I15" s="45">
        <v>-4570.400000000001</v>
      </c>
    </row>
    <row r="16" spans="1:9" ht="20.25" customHeight="1">
      <c r="A16" s="9" t="s">
        <v>18</v>
      </c>
      <c r="B16" s="39">
        <v>1505.1</v>
      </c>
      <c r="C16" s="39">
        <v>1234.6</v>
      </c>
      <c r="D16" s="44">
        <v>-17.972227758952897</v>
      </c>
      <c r="E16" s="39">
        <v>1817.1</v>
      </c>
      <c r="F16" s="39">
        <v>1871.9</v>
      </c>
      <c r="G16" s="46">
        <v>3.0157943976666104</v>
      </c>
      <c r="H16" s="45">
        <v>-312</v>
      </c>
      <c r="I16" s="45">
        <v>-637.3000000000002</v>
      </c>
    </row>
    <row r="17" spans="1:9" ht="23.25" customHeight="1">
      <c r="A17" s="9" t="s">
        <v>7</v>
      </c>
      <c r="B17" s="39">
        <v>394.6</v>
      </c>
      <c r="C17" s="39">
        <v>440.8</v>
      </c>
      <c r="D17" s="44">
        <v>11.708058793715153</v>
      </c>
      <c r="E17" s="39">
        <v>212.7</v>
      </c>
      <c r="F17" s="39">
        <v>182.9</v>
      </c>
      <c r="G17" s="46">
        <v>-14.01034320639397</v>
      </c>
      <c r="H17" s="45">
        <v>181.90000000000003</v>
      </c>
      <c r="I17" s="45">
        <v>257.9</v>
      </c>
    </row>
    <row r="18" spans="1:9" ht="20.25" customHeight="1">
      <c r="A18" s="9" t="s">
        <v>18</v>
      </c>
      <c r="B18" s="39">
        <v>303.6</v>
      </c>
      <c r="C18" s="39">
        <v>333.9</v>
      </c>
      <c r="D18" s="46">
        <v>9.980237154150174</v>
      </c>
      <c r="E18" s="39">
        <v>168.9</v>
      </c>
      <c r="F18" s="39">
        <v>139</v>
      </c>
      <c r="G18" s="46">
        <v>-17.702782711663716</v>
      </c>
      <c r="H18" s="45">
        <v>134.70000000000002</v>
      </c>
      <c r="I18" s="45">
        <v>194.89999999999998</v>
      </c>
    </row>
    <row r="19" spans="1:9" ht="20.25" customHeight="1">
      <c r="A19" s="9" t="s">
        <v>8</v>
      </c>
      <c r="B19" s="39">
        <v>3546.3</v>
      </c>
      <c r="C19" s="39">
        <v>3945.3</v>
      </c>
      <c r="D19" s="44">
        <v>11.251163184163772</v>
      </c>
      <c r="E19" s="39">
        <v>6102</v>
      </c>
      <c r="F19" s="39">
        <v>6542.2</v>
      </c>
      <c r="G19" s="44">
        <v>7.214028187479514</v>
      </c>
      <c r="H19" s="45">
        <v>-2555.7</v>
      </c>
      <c r="I19" s="45">
        <v>-2596.8999999999996</v>
      </c>
    </row>
    <row r="20" spans="1:9" ht="20.25" customHeight="1">
      <c r="A20" s="9" t="s">
        <v>18</v>
      </c>
      <c r="B20" s="39">
        <v>1851.8</v>
      </c>
      <c r="C20" s="39">
        <v>2102.9</v>
      </c>
      <c r="D20" s="44">
        <v>13.559779673830889</v>
      </c>
      <c r="E20" s="39">
        <v>4627</v>
      </c>
      <c r="F20" s="39">
        <v>5014.9</v>
      </c>
      <c r="G20" s="44">
        <v>8.383401772206597</v>
      </c>
      <c r="H20" s="45">
        <v>-2775.2</v>
      </c>
      <c r="I20" s="45">
        <v>-2911.9999999999995</v>
      </c>
    </row>
    <row r="21" spans="1:9" ht="21.75" customHeight="1">
      <c r="A21" s="9" t="s">
        <v>9</v>
      </c>
      <c r="B21" s="39">
        <v>9658.3</v>
      </c>
      <c r="C21" s="39">
        <v>9634.7</v>
      </c>
      <c r="D21" s="44">
        <v>-0.24434941967011525</v>
      </c>
      <c r="E21" s="39">
        <v>8121.9</v>
      </c>
      <c r="F21" s="39">
        <v>8936.8</v>
      </c>
      <c r="G21" s="44">
        <v>10.033366576786221</v>
      </c>
      <c r="H21" s="45">
        <v>1536.3999999999996</v>
      </c>
      <c r="I21" s="45">
        <v>697.9000000000015</v>
      </c>
    </row>
    <row r="22" spans="1:9" ht="20.25" customHeight="1">
      <c r="A22" s="9" t="s">
        <v>19</v>
      </c>
      <c r="B22" s="39">
        <v>6350.6</v>
      </c>
      <c r="C22" s="39">
        <v>6428.3</v>
      </c>
      <c r="D22" s="44">
        <v>1.223506440336351</v>
      </c>
      <c r="E22" s="39">
        <v>5076.1</v>
      </c>
      <c r="F22" s="39">
        <v>5497.3</v>
      </c>
      <c r="G22" s="44">
        <v>8.297708870983627</v>
      </c>
      <c r="H22" s="45">
        <v>1274.5</v>
      </c>
      <c r="I22" s="45">
        <v>931</v>
      </c>
    </row>
    <row r="23" spans="1:9" ht="20.25" customHeight="1">
      <c r="A23" s="9" t="s">
        <v>10</v>
      </c>
      <c r="B23" s="39">
        <v>7830.3</v>
      </c>
      <c r="C23" s="39">
        <v>8392</v>
      </c>
      <c r="D23" s="44">
        <v>7.173416088783327</v>
      </c>
      <c r="E23" s="39">
        <v>11925.3</v>
      </c>
      <c r="F23" s="39">
        <v>12789.5</v>
      </c>
      <c r="G23" s="44">
        <v>7.246777858837945</v>
      </c>
      <c r="H23" s="45">
        <v>-4094.999999999999</v>
      </c>
      <c r="I23" s="45">
        <v>-4397.5</v>
      </c>
    </row>
    <row r="24" spans="1:9" ht="20.25" customHeight="1">
      <c r="A24" s="9" t="s">
        <v>18</v>
      </c>
      <c r="B24" s="39">
        <v>5517.3</v>
      </c>
      <c r="C24" s="39">
        <v>6137.3</v>
      </c>
      <c r="D24" s="44">
        <v>11.23738060283111</v>
      </c>
      <c r="E24" s="39">
        <v>9382.7</v>
      </c>
      <c r="F24" s="39">
        <v>9915.2</v>
      </c>
      <c r="G24" s="46">
        <v>5.675338655184547</v>
      </c>
      <c r="H24" s="45">
        <v>-3865.4000000000005</v>
      </c>
      <c r="I24" s="45">
        <v>-3777.9000000000005</v>
      </c>
    </row>
    <row r="25" spans="1:9" ht="20.25" customHeight="1">
      <c r="A25" s="9" t="s">
        <v>11</v>
      </c>
      <c r="B25" s="39">
        <v>5783.7</v>
      </c>
      <c r="C25" s="39">
        <v>6437.3</v>
      </c>
      <c r="D25" s="44">
        <v>11.300724449746696</v>
      </c>
      <c r="E25" s="39">
        <v>3333.3</v>
      </c>
      <c r="F25" s="39">
        <v>3659.8</v>
      </c>
      <c r="G25" s="44">
        <v>9.79509795097951</v>
      </c>
      <c r="H25" s="45">
        <v>2450.3999999999996</v>
      </c>
      <c r="I25" s="45">
        <v>2777.5</v>
      </c>
    </row>
    <row r="26" spans="1:9" s="1" customFormat="1" ht="20.25" customHeight="1">
      <c r="A26" s="9" t="s">
        <v>18</v>
      </c>
      <c r="B26" s="39">
        <v>4827</v>
      </c>
      <c r="C26" s="39">
        <v>5264.3</v>
      </c>
      <c r="D26" s="44">
        <v>9.059457219805253</v>
      </c>
      <c r="E26" s="39">
        <v>2493.9</v>
      </c>
      <c r="F26" s="39">
        <v>2706</v>
      </c>
      <c r="G26" s="44">
        <v>8.504751593889083</v>
      </c>
      <c r="H26" s="45">
        <v>2333.1</v>
      </c>
      <c r="I26" s="45">
        <v>2558.3</v>
      </c>
    </row>
    <row r="27" spans="1:9" ht="20.25" customHeight="1">
      <c r="A27" s="9" t="s">
        <v>12</v>
      </c>
      <c r="B27" s="45">
        <v>104.30000000001019</v>
      </c>
      <c r="C27" s="45">
        <v>111.39999999999418</v>
      </c>
      <c r="D27" s="44">
        <v>6.807286673042469</v>
      </c>
      <c r="E27" s="45">
        <v>241.99999999998545</v>
      </c>
      <c r="F27" s="45">
        <v>268.8999999999942</v>
      </c>
      <c r="G27" s="44">
        <v>11.115702479343128</v>
      </c>
      <c r="H27" s="45">
        <v>-137.69999999997526</v>
      </c>
      <c r="I27" s="45">
        <v>-157.5</v>
      </c>
    </row>
    <row r="28" spans="1:9" ht="20.25" customHeight="1">
      <c r="A28" s="9" t="s">
        <v>18</v>
      </c>
      <c r="B28" s="45">
        <v>44.39999999999782</v>
      </c>
      <c r="C28" s="45">
        <v>73.40000000000146</v>
      </c>
      <c r="D28" s="44">
        <v>65.31531531532673</v>
      </c>
      <c r="E28" s="45">
        <v>213.5</v>
      </c>
      <c r="F28" s="45">
        <v>234.0999999999949</v>
      </c>
      <c r="G28" s="44">
        <v>9.64871194379154</v>
      </c>
      <c r="H28" s="45">
        <v>-169.10000000000218</v>
      </c>
      <c r="I28" s="45">
        <v>-160.69999999999345</v>
      </c>
    </row>
    <row r="29" spans="1:6" ht="11.25">
      <c r="A29" s="93" t="s">
        <v>31</v>
      </c>
      <c r="B29" s="96"/>
      <c r="C29" s="96"/>
      <c r="D29" s="96"/>
      <c r="E29" s="96"/>
      <c r="F29" s="96"/>
    </row>
    <row r="37" ht="9.75">
      <c r="G37" s="43"/>
    </row>
  </sheetData>
  <sheetProtection/>
  <mergeCells count="12">
    <mergeCell ref="H6:I6"/>
    <mergeCell ref="A29:F29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8.140625" style="2" customWidth="1"/>
    <col min="4" max="4" width="10.7109375" style="2" customWidth="1"/>
    <col min="5" max="5" width="9.7109375" style="2" customWidth="1"/>
    <col min="6" max="6" width="9.421875" style="2" customWidth="1"/>
    <col min="7" max="7" width="10.2812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32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0.25" customHeight="1">
      <c r="A4" s="89" t="s">
        <v>3</v>
      </c>
      <c r="B4" s="90" t="s">
        <v>0</v>
      </c>
      <c r="C4" s="90"/>
      <c r="D4" s="90"/>
      <c r="E4" s="90" t="s">
        <v>1</v>
      </c>
      <c r="F4" s="90"/>
      <c r="G4" s="90"/>
      <c r="H4" s="91" t="s">
        <v>13</v>
      </c>
      <c r="I4" s="91"/>
    </row>
    <row r="5" spans="1:10" ht="15" customHeight="1">
      <c r="A5" s="89"/>
      <c r="B5" s="50">
        <v>2014</v>
      </c>
      <c r="C5" s="50">
        <v>2015</v>
      </c>
      <c r="D5" s="92" t="s">
        <v>26</v>
      </c>
      <c r="E5" s="50">
        <v>2014</v>
      </c>
      <c r="F5" s="50">
        <v>2015</v>
      </c>
      <c r="G5" s="92" t="s">
        <v>26</v>
      </c>
      <c r="H5" s="50">
        <v>2014</v>
      </c>
      <c r="I5" s="50">
        <v>2015</v>
      </c>
      <c r="J5" s="5"/>
    </row>
    <row r="6" spans="1:10" ht="47.25" customHeight="1">
      <c r="A6" s="89"/>
      <c r="B6" s="70" t="s">
        <v>17</v>
      </c>
      <c r="C6" s="70"/>
      <c r="D6" s="92"/>
      <c r="E6" s="70" t="s">
        <v>17</v>
      </c>
      <c r="F6" s="70"/>
      <c r="G6" s="92"/>
      <c r="H6" s="70" t="s">
        <v>17</v>
      </c>
      <c r="I6" s="70"/>
      <c r="J6" s="5"/>
    </row>
    <row r="7" spans="1:10" ht="20.25" customHeight="1">
      <c r="A7" s="6" t="s">
        <v>14</v>
      </c>
      <c r="B7" s="12">
        <v>43233.5</v>
      </c>
      <c r="C7" s="12">
        <v>44949.5</v>
      </c>
      <c r="D7" s="7">
        <v>3.9691442978245988</v>
      </c>
      <c r="E7" s="12">
        <v>51097.4</v>
      </c>
      <c r="F7" s="12">
        <v>51549</v>
      </c>
      <c r="G7" s="7">
        <v>0.8838023069667003</v>
      </c>
      <c r="H7" s="25">
        <v>-7863.9000000000015</v>
      </c>
      <c r="I7" s="25">
        <v>-6599.5</v>
      </c>
      <c r="J7" s="1"/>
    </row>
    <row r="8" spans="1:9" s="1" customFormat="1" ht="20.25" customHeight="1">
      <c r="A8" s="6" t="s">
        <v>18</v>
      </c>
      <c r="B8" s="12">
        <v>26921.1</v>
      </c>
      <c r="C8" s="12">
        <v>29049.4</v>
      </c>
      <c r="D8" s="7">
        <v>7.90569478958885</v>
      </c>
      <c r="E8" s="12">
        <v>31512.299999999996</v>
      </c>
      <c r="F8" s="12">
        <v>33157.2</v>
      </c>
      <c r="G8" s="7">
        <v>5.219866528307989</v>
      </c>
      <c r="H8" s="25">
        <v>-4591.199999999997</v>
      </c>
      <c r="I8" s="25">
        <v>-4107.799999999996</v>
      </c>
    </row>
    <row r="9" spans="1:9" ht="20.25" customHeight="1">
      <c r="A9" s="9" t="s">
        <v>2</v>
      </c>
      <c r="B9" s="39">
        <v>4679.1</v>
      </c>
      <c r="C9" s="39">
        <v>4857.3</v>
      </c>
      <c r="D9" s="44">
        <v>3.808424697057106</v>
      </c>
      <c r="E9" s="39">
        <v>3663</v>
      </c>
      <c r="F9" s="39">
        <v>3980.9</v>
      </c>
      <c r="G9" s="44">
        <v>8.678678678678693</v>
      </c>
      <c r="H9" s="45">
        <v>1016.1000000000004</v>
      </c>
      <c r="I9" s="45">
        <v>876.4000000000001</v>
      </c>
    </row>
    <row r="10" spans="1:9" ht="20.25" customHeight="1">
      <c r="A10" s="9" t="s">
        <v>18</v>
      </c>
      <c r="B10" s="39">
        <v>3168.4</v>
      </c>
      <c r="C10" s="39">
        <v>3260.5</v>
      </c>
      <c r="D10" s="44">
        <v>2.9068299457139233</v>
      </c>
      <c r="E10" s="39">
        <v>3069.2</v>
      </c>
      <c r="F10" s="39">
        <v>3184.3</v>
      </c>
      <c r="G10" s="44">
        <v>3.750162908901359</v>
      </c>
      <c r="H10" s="45">
        <v>99.20000000000027</v>
      </c>
      <c r="I10" s="45">
        <v>76.19999999999982</v>
      </c>
    </row>
    <row r="11" spans="1:9" ht="20.25" customHeight="1">
      <c r="A11" s="9" t="s">
        <v>4</v>
      </c>
      <c r="B11" s="39">
        <v>869.3</v>
      </c>
      <c r="C11" s="39">
        <v>823.9</v>
      </c>
      <c r="D11" s="44">
        <v>-5.222592890831706</v>
      </c>
      <c r="E11" s="39">
        <v>666.2</v>
      </c>
      <c r="F11" s="39">
        <v>733.1</v>
      </c>
      <c r="G11" s="44">
        <v>10.042029420594417</v>
      </c>
      <c r="H11" s="45">
        <v>203.0999999999999</v>
      </c>
      <c r="I11" s="45">
        <v>90.79999999999995</v>
      </c>
    </row>
    <row r="12" spans="1:9" ht="20.25" customHeight="1">
      <c r="A12" s="9" t="s">
        <v>18</v>
      </c>
      <c r="B12" s="39">
        <v>296.5</v>
      </c>
      <c r="C12" s="39">
        <v>288.2</v>
      </c>
      <c r="D12" s="46">
        <v>-2.799325463743685</v>
      </c>
      <c r="E12" s="39">
        <v>466.9</v>
      </c>
      <c r="F12" s="39">
        <v>585.1</v>
      </c>
      <c r="G12" s="46">
        <v>25.31591347183553</v>
      </c>
      <c r="H12" s="45">
        <v>-170.39999999999998</v>
      </c>
      <c r="I12" s="45">
        <v>-296.90000000000003</v>
      </c>
    </row>
    <row r="13" spans="1:9" ht="20.25" customHeight="1">
      <c r="A13" s="9" t="s">
        <v>5</v>
      </c>
      <c r="B13" s="39">
        <v>3112.9</v>
      </c>
      <c r="C13" s="39">
        <v>2953.8</v>
      </c>
      <c r="D13" s="44">
        <v>-5.1109897523209895</v>
      </c>
      <c r="E13" s="39">
        <v>4207</v>
      </c>
      <c r="F13" s="39">
        <v>4230.3</v>
      </c>
      <c r="G13" s="44">
        <v>0.5538388400285328</v>
      </c>
      <c r="H13" s="45">
        <v>-1094.1</v>
      </c>
      <c r="I13" s="45">
        <v>-1276.5</v>
      </c>
    </row>
    <row r="14" spans="1:9" ht="20.25" customHeight="1">
      <c r="A14" s="9" t="s">
        <v>18</v>
      </c>
      <c r="B14" s="39">
        <v>1881.5</v>
      </c>
      <c r="C14" s="39">
        <v>1850.8</v>
      </c>
      <c r="D14" s="44">
        <v>-1.6316768535742767</v>
      </c>
      <c r="E14" s="39">
        <v>2597.8</v>
      </c>
      <c r="F14" s="39">
        <v>2453.2</v>
      </c>
      <c r="G14" s="46">
        <v>-5.56624836400033</v>
      </c>
      <c r="H14" s="45">
        <v>-716.3000000000002</v>
      </c>
      <c r="I14" s="45">
        <v>-602.3999999999999</v>
      </c>
    </row>
    <row r="15" spans="1:9" ht="20.25" customHeight="1">
      <c r="A15" s="9" t="s">
        <v>6</v>
      </c>
      <c r="B15" s="39">
        <v>5610.7</v>
      </c>
      <c r="C15" s="39">
        <v>4859.5</v>
      </c>
      <c r="D15" s="44">
        <v>-13.388703726807705</v>
      </c>
      <c r="E15" s="39">
        <v>10181.1</v>
      </c>
      <c r="F15" s="39">
        <v>8042.6</v>
      </c>
      <c r="G15" s="46">
        <v>-21.004606574928047</v>
      </c>
      <c r="H15" s="45">
        <v>-4570.400000000001</v>
      </c>
      <c r="I15" s="45">
        <v>-3183.1000000000004</v>
      </c>
    </row>
    <row r="16" spans="1:9" ht="20.25" customHeight="1">
      <c r="A16" s="9" t="s">
        <v>18</v>
      </c>
      <c r="B16" s="39">
        <v>1234.6</v>
      </c>
      <c r="C16" s="39">
        <v>1388.3</v>
      </c>
      <c r="D16" s="44">
        <v>12.44937631621579</v>
      </c>
      <c r="E16" s="39">
        <v>1871.9</v>
      </c>
      <c r="F16" s="39">
        <v>1448.9</v>
      </c>
      <c r="G16" s="46">
        <v>-22.597360970137288</v>
      </c>
      <c r="H16" s="45">
        <v>-637.3000000000002</v>
      </c>
      <c r="I16" s="45">
        <v>-60.600000000000136</v>
      </c>
    </row>
    <row r="17" spans="1:9" ht="23.25" customHeight="1">
      <c r="A17" s="9" t="s">
        <v>7</v>
      </c>
      <c r="B17" s="39">
        <v>440.8</v>
      </c>
      <c r="C17" s="39">
        <v>471.7</v>
      </c>
      <c r="D17" s="44">
        <v>7.009981851179674</v>
      </c>
      <c r="E17" s="39">
        <v>182.9</v>
      </c>
      <c r="F17" s="39">
        <v>177.9</v>
      </c>
      <c r="G17" s="46">
        <v>-2.7337342810278926</v>
      </c>
      <c r="H17" s="45">
        <v>257.9</v>
      </c>
      <c r="I17" s="45">
        <v>293.79999999999995</v>
      </c>
    </row>
    <row r="18" spans="1:9" ht="20.25" customHeight="1">
      <c r="A18" s="9" t="s">
        <v>18</v>
      </c>
      <c r="B18" s="39">
        <v>333.9</v>
      </c>
      <c r="C18" s="39">
        <v>323.1</v>
      </c>
      <c r="D18" s="46">
        <v>-3.2345013477088855</v>
      </c>
      <c r="E18" s="39">
        <v>139</v>
      </c>
      <c r="F18" s="39">
        <v>122.2</v>
      </c>
      <c r="G18" s="46">
        <v>-12.086330935251794</v>
      </c>
      <c r="H18" s="45">
        <v>194.89999999999998</v>
      </c>
      <c r="I18" s="45">
        <v>200.90000000000003</v>
      </c>
    </row>
    <row r="19" spans="1:9" ht="20.25" customHeight="1">
      <c r="A19" s="9" t="s">
        <v>8</v>
      </c>
      <c r="B19" s="39">
        <v>3945.3</v>
      </c>
      <c r="C19" s="39">
        <v>4437.3</v>
      </c>
      <c r="D19" s="44">
        <v>12.470534560109485</v>
      </c>
      <c r="E19" s="39">
        <v>6542.2</v>
      </c>
      <c r="F19" s="39">
        <v>7238.4</v>
      </c>
      <c r="G19" s="44">
        <v>10.641680168750582</v>
      </c>
      <c r="H19" s="45">
        <v>-2596.8999999999996</v>
      </c>
      <c r="I19" s="45">
        <v>-2801.0999999999995</v>
      </c>
    </row>
    <row r="20" spans="1:9" ht="20.25" customHeight="1">
      <c r="A20" s="9" t="s">
        <v>18</v>
      </c>
      <c r="B20" s="39">
        <v>2102.9</v>
      </c>
      <c r="C20" s="39">
        <v>2576.5</v>
      </c>
      <c r="D20" s="44">
        <v>22.521280136953735</v>
      </c>
      <c r="E20" s="39">
        <v>5014.9</v>
      </c>
      <c r="F20" s="39">
        <v>5533</v>
      </c>
      <c r="G20" s="44">
        <v>10.331212985303793</v>
      </c>
      <c r="H20" s="45">
        <v>-2911.9999999999995</v>
      </c>
      <c r="I20" s="45">
        <v>-2956.5</v>
      </c>
    </row>
    <row r="21" spans="1:9" ht="21.75" customHeight="1">
      <c r="A21" s="9" t="s">
        <v>9</v>
      </c>
      <c r="B21" s="39">
        <v>9634.7</v>
      </c>
      <c r="C21" s="39">
        <v>9968.6</v>
      </c>
      <c r="D21" s="44">
        <v>3.465598306122658</v>
      </c>
      <c r="E21" s="39">
        <v>8936.8</v>
      </c>
      <c r="F21" s="39">
        <v>8722.5</v>
      </c>
      <c r="G21" s="44">
        <v>-2.3979500492346233</v>
      </c>
      <c r="H21" s="45">
        <v>697.9000000000015</v>
      </c>
      <c r="I21" s="45">
        <v>1246.1000000000004</v>
      </c>
    </row>
    <row r="22" spans="1:9" ht="20.25" customHeight="1">
      <c r="A22" s="9" t="s">
        <v>19</v>
      </c>
      <c r="B22" s="39">
        <v>6428.3</v>
      </c>
      <c r="C22" s="39">
        <v>6859.5</v>
      </c>
      <c r="D22" s="44">
        <v>6.70783877541497</v>
      </c>
      <c r="E22" s="39">
        <v>5497.3</v>
      </c>
      <c r="F22" s="39">
        <v>5458.3</v>
      </c>
      <c r="G22" s="44">
        <v>-0.709439179233442</v>
      </c>
      <c r="H22" s="45">
        <v>931</v>
      </c>
      <c r="I22" s="45">
        <v>1401.1999999999998</v>
      </c>
    </row>
    <row r="23" spans="1:9" ht="20.25" customHeight="1">
      <c r="A23" s="9" t="s">
        <v>10</v>
      </c>
      <c r="B23" s="39">
        <v>8392</v>
      </c>
      <c r="C23" s="39">
        <v>9400.8</v>
      </c>
      <c r="D23" s="44">
        <v>12.020972354623453</v>
      </c>
      <c r="E23" s="39">
        <v>12789.5</v>
      </c>
      <c r="F23" s="39">
        <v>14006.2</v>
      </c>
      <c r="G23" s="44">
        <v>9.513272606434981</v>
      </c>
      <c r="H23" s="45">
        <v>-4397.5</v>
      </c>
      <c r="I23" s="45">
        <v>-4605.4000000000015</v>
      </c>
    </row>
    <row r="24" spans="1:9" ht="20.25" customHeight="1">
      <c r="A24" s="9" t="s">
        <v>18</v>
      </c>
      <c r="B24" s="39">
        <v>6137.3</v>
      </c>
      <c r="C24" s="39">
        <v>6891.9</v>
      </c>
      <c r="D24" s="44">
        <v>12.295309012106287</v>
      </c>
      <c r="E24" s="39">
        <v>9915.2</v>
      </c>
      <c r="F24" s="39">
        <v>11136.3</v>
      </c>
      <c r="G24" s="46">
        <v>12.315434887848937</v>
      </c>
      <c r="H24" s="45">
        <v>-3777.9000000000005</v>
      </c>
      <c r="I24" s="45">
        <v>-4244.4</v>
      </c>
    </row>
    <row r="25" spans="1:9" ht="20.25" customHeight="1">
      <c r="A25" s="9" t="s">
        <v>11</v>
      </c>
      <c r="B25" s="39">
        <v>6437.3</v>
      </c>
      <c r="C25" s="39">
        <v>7058.2</v>
      </c>
      <c r="D25" s="44">
        <v>9.645348204992771</v>
      </c>
      <c r="E25" s="39">
        <v>3659.8</v>
      </c>
      <c r="F25" s="39">
        <v>4137.9</v>
      </c>
      <c r="G25" s="44">
        <v>13.063555385540184</v>
      </c>
      <c r="H25" s="45">
        <v>2777.5</v>
      </c>
      <c r="I25" s="45">
        <v>2920.3</v>
      </c>
    </row>
    <row r="26" spans="1:9" s="1" customFormat="1" ht="20.25" customHeight="1">
      <c r="A26" s="9" t="s">
        <v>18</v>
      </c>
      <c r="B26" s="39">
        <v>5264.3</v>
      </c>
      <c r="C26" s="39">
        <v>5522.7</v>
      </c>
      <c r="D26" s="44">
        <v>4.908534847937986</v>
      </c>
      <c r="E26" s="39">
        <v>2706</v>
      </c>
      <c r="F26" s="39">
        <v>2986.9</v>
      </c>
      <c r="G26" s="44">
        <v>10.380635624538058</v>
      </c>
      <c r="H26" s="45">
        <v>2558.3</v>
      </c>
      <c r="I26" s="45">
        <v>2535.7999999999997</v>
      </c>
    </row>
    <row r="27" spans="1:9" ht="20.25" customHeight="1">
      <c r="A27" s="9" t="s">
        <v>12</v>
      </c>
      <c r="B27" s="45">
        <v>111.39999999999418</v>
      </c>
      <c r="C27" s="45">
        <v>118.40000000000873</v>
      </c>
      <c r="D27" s="44">
        <v>6.2836624775717524</v>
      </c>
      <c r="E27" s="45">
        <v>268.8999999999942</v>
      </c>
      <c r="F27" s="45">
        <v>279.1999999999898</v>
      </c>
      <c r="G27" s="44">
        <v>3.830420230567455</v>
      </c>
      <c r="H27" s="45">
        <v>-157.5</v>
      </c>
      <c r="I27" s="45">
        <v>-160.79999999998108</v>
      </c>
    </row>
    <row r="28" spans="1:9" ht="20.25" customHeight="1">
      <c r="A28" s="9" t="s">
        <v>18</v>
      </c>
      <c r="B28" s="45">
        <v>73.40000000000146</v>
      </c>
      <c r="C28" s="45">
        <v>87.89999999999782</v>
      </c>
      <c r="D28" s="44">
        <v>19.754768392365236</v>
      </c>
      <c r="E28" s="45">
        <v>234.0999999999949</v>
      </c>
      <c r="F28" s="45">
        <v>249</v>
      </c>
      <c r="G28" s="44">
        <v>6.364801366939503</v>
      </c>
      <c r="H28" s="45">
        <v>-160.69999999999345</v>
      </c>
      <c r="I28" s="45">
        <v>-161.10000000000218</v>
      </c>
    </row>
    <row r="36" ht="9.75">
      <c r="G36" s="43"/>
    </row>
  </sheetData>
  <sheetProtection/>
  <mergeCells count="11">
    <mergeCell ref="H6:I6"/>
    <mergeCell ref="H1:I1"/>
    <mergeCell ref="A2:I2"/>
    <mergeCell ref="A4:A6"/>
    <mergeCell ref="B4:D4"/>
    <mergeCell ref="E4:G4"/>
    <mergeCell ref="H4:I4"/>
    <mergeCell ref="D5:D6"/>
    <mergeCell ref="G5:G6"/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8.140625" style="2" customWidth="1"/>
    <col min="4" max="4" width="10.7109375" style="2" customWidth="1"/>
    <col min="5" max="5" width="9.7109375" style="2" customWidth="1"/>
    <col min="6" max="6" width="9.421875" style="2" customWidth="1"/>
    <col min="7" max="7" width="10.2812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0.25" customHeight="1">
      <c r="A4" s="89" t="s">
        <v>3</v>
      </c>
      <c r="B4" s="90" t="s">
        <v>0</v>
      </c>
      <c r="C4" s="90"/>
      <c r="D4" s="90"/>
      <c r="E4" s="90" t="s">
        <v>1</v>
      </c>
      <c r="F4" s="90"/>
      <c r="G4" s="90"/>
      <c r="H4" s="91" t="s">
        <v>13</v>
      </c>
      <c r="I4" s="91"/>
    </row>
    <row r="5" spans="1:10" ht="15" customHeight="1">
      <c r="A5" s="89"/>
      <c r="B5" s="51">
        <v>2015</v>
      </c>
      <c r="C5" s="51">
        <v>2016</v>
      </c>
      <c r="D5" s="92" t="s">
        <v>26</v>
      </c>
      <c r="E5" s="51">
        <v>2015</v>
      </c>
      <c r="F5" s="51">
        <v>2016</v>
      </c>
      <c r="G5" s="92" t="s">
        <v>26</v>
      </c>
      <c r="H5" s="51">
        <v>2015</v>
      </c>
      <c r="I5" s="51">
        <v>2016</v>
      </c>
      <c r="J5" s="5"/>
    </row>
    <row r="6" spans="1:10" ht="47.25" customHeight="1">
      <c r="A6" s="89"/>
      <c r="B6" s="70" t="s">
        <v>17</v>
      </c>
      <c r="C6" s="70"/>
      <c r="D6" s="92"/>
      <c r="E6" s="70" t="s">
        <v>17</v>
      </c>
      <c r="F6" s="70"/>
      <c r="G6" s="92"/>
      <c r="H6" s="70" t="s">
        <v>17</v>
      </c>
      <c r="I6" s="70"/>
      <c r="J6" s="5"/>
    </row>
    <row r="7" spans="1:10" ht="20.25" customHeight="1">
      <c r="A7" s="6" t="s">
        <v>14</v>
      </c>
      <c r="B7" s="12">
        <v>44949.5</v>
      </c>
      <c r="C7" s="12">
        <v>47186.3</v>
      </c>
      <c r="D7" s="7">
        <v>4.976251126263918</v>
      </c>
      <c r="E7" s="12">
        <v>51549</v>
      </c>
      <c r="F7" s="12">
        <v>51206.200000000004</v>
      </c>
      <c r="G7" s="7">
        <v>-0.6649983510834261</v>
      </c>
      <c r="H7" s="25">
        <v>-6599.5</v>
      </c>
      <c r="I7" s="25">
        <v>-4019.9000000000015</v>
      </c>
      <c r="J7" s="1"/>
    </row>
    <row r="8" spans="1:9" s="1" customFormat="1" ht="20.25" customHeight="1">
      <c r="A8" s="6" t="s">
        <v>18</v>
      </c>
      <c r="B8" s="12">
        <v>29049.4</v>
      </c>
      <c r="C8" s="12">
        <v>31157.600000000006</v>
      </c>
      <c r="D8" s="7">
        <v>7.257292749592082</v>
      </c>
      <c r="E8" s="12">
        <v>33157.2</v>
      </c>
      <c r="F8" s="12">
        <v>33989.299999999996</v>
      </c>
      <c r="G8" s="7">
        <v>2.509560517775938</v>
      </c>
      <c r="H8" s="25">
        <v>-4107.799999999996</v>
      </c>
      <c r="I8" s="25">
        <v>-2831.69999999999</v>
      </c>
    </row>
    <row r="9" spans="1:9" ht="20.25" customHeight="1">
      <c r="A9" s="9" t="s">
        <v>2</v>
      </c>
      <c r="B9" s="39">
        <v>4857.3</v>
      </c>
      <c r="C9" s="39">
        <v>5399.5</v>
      </c>
      <c r="D9" s="44">
        <v>11.162580034175363</v>
      </c>
      <c r="E9" s="39">
        <v>3980.9</v>
      </c>
      <c r="F9" s="39">
        <v>4149.8</v>
      </c>
      <c r="G9" s="44">
        <v>4.242759175060911</v>
      </c>
      <c r="H9" s="45">
        <v>876.4000000000001</v>
      </c>
      <c r="I9" s="45">
        <v>1249.6999999999998</v>
      </c>
    </row>
    <row r="10" spans="1:9" ht="20.25" customHeight="1">
      <c r="A10" s="9" t="s">
        <v>18</v>
      </c>
      <c r="B10" s="39">
        <v>3260.5</v>
      </c>
      <c r="C10" s="39">
        <v>3746.5</v>
      </c>
      <c r="D10" s="44">
        <v>14.905689311455305</v>
      </c>
      <c r="E10" s="39">
        <v>3184.3</v>
      </c>
      <c r="F10" s="39">
        <v>3315.4</v>
      </c>
      <c r="G10" s="44">
        <v>4.1170743962566405</v>
      </c>
      <c r="H10" s="45">
        <v>76.19999999999982</v>
      </c>
      <c r="I10" s="45">
        <v>431.0999999999999</v>
      </c>
    </row>
    <row r="11" spans="1:9" ht="20.25" customHeight="1">
      <c r="A11" s="9" t="s">
        <v>4</v>
      </c>
      <c r="B11" s="39">
        <v>823.9</v>
      </c>
      <c r="C11" s="39">
        <v>810.9</v>
      </c>
      <c r="D11" s="44">
        <v>-1.5778613909455004</v>
      </c>
      <c r="E11" s="39">
        <v>733.1</v>
      </c>
      <c r="F11" s="39">
        <v>786.2</v>
      </c>
      <c r="G11" s="44">
        <v>7.243213749829508</v>
      </c>
      <c r="H11" s="45">
        <v>90.79999999999995</v>
      </c>
      <c r="I11" s="45">
        <v>24.699999999999932</v>
      </c>
    </row>
    <row r="12" spans="1:9" ht="20.25" customHeight="1">
      <c r="A12" s="9" t="s">
        <v>18</v>
      </c>
      <c r="B12" s="39">
        <v>288.2</v>
      </c>
      <c r="C12" s="39">
        <v>368.8</v>
      </c>
      <c r="D12" s="46">
        <v>27.966689798750878</v>
      </c>
      <c r="E12" s="39">
        <v>585.1</v>
      </c>
      <c r="F12" s="39">
        <v>640.4</v>
      </c>
      <c r="G12" s="46">
        <v>9.451375833190895</v>
      </c>
      <c r="H12" s="45">
        <v>-296.90000000000003</v>
      </c>
      <c r="I12" s="45">
        <v>-271.59999999999997</v>
      </c>
    </row>
    <row r="13" spans="1:9" ht="20.25" customHeight="1">
      <c r="A13" s="9" t="s">
        <v>5</v>
      </c>
      <c r="B13" s="39">
        <v>2953.8</v>
      </c>
      <c r="C13" s="39">
        <v>3134.3</v>
      </c>
      <c r="D13" s="44">
        <v>6.110772564154644</v>
      </c>
      <c r="E13" s="39">
        <v>4230.3</v>
      </c>
      <c r="F13" s="39">
        <v>3696.8</v>
      </c>
      <c r="G13" s="44">
        <v>-12.611398718766992</v>
      </c>
      <c r="H13" s="45">
        <v>-1276.5</v>
      </c>
      <c r="I13" s="45">
        <v>-562.5</v>
      </c>
    </row>
    <row r="14" spans="1:9" ht="20.25" customHeight="1">
      <c r="A14" s="9" t="s">
        <v>18</v>
      </c>
      <c r="B14" s="39">
        <v>1850.8</v>
      </c>
      <c r="C14" s="39">
        <v>2108.6</v>
      </c>
      <c r="D14" s="44">
        <v>13.929111735465739</v>
      </c>
      <c r="E14" s="39">
        <v>2453.2</v>
      </c>
      <c r="F14" s="39">
        <v>2129.6</v>
      </c>
      <c r="G14" s="46">
        <v>-13.190934289907048</v>
      </c>
      <c r="H14" s="45">
        <v>-602.3999999999999</v>
      </c>
      <c r="I14" s="45">
        <v>-21</v>
      </c>
    </row>
    <row r="15" spans="1:9" ht="20.25" customHeight="1">
      <c r="A15" s="9" t="s">
        <v>6</v>
      </c>
      <c r="B15" s="39">
        <v>4859.5</v>
      </c>
      <c r="C15" s="39">
        <v>4275.4</v>
      </c>
      <c r="D15" s="44">
        <v>-12.019755118839399</v>
      </c>
      <c r="E15" s="39">
        <v>8042.6</v>
      </c>
      <c r="F15" s="39">
        <v>6377.6</v>
      </c>
      <c r="G15" s="46">
        <v>-20.702260463034335</v>
      </c>
      <c r="H15" s="45">
        <v>-3183.1000000000004</v>
      </c>
      <c r="I15" s="45">
        <v>-2102.2000000000007</v>
      </c>
    </row>
    <row r="16" spans="1:9" ht="20.25" customHeight="1">
      <c r="A16" s="9" t="s">
        <v>18</v>
      </c>
      <c r="B16" s="39">
        <v>1388.3</v>
      </c>
      <c r="C16" s="39">
        <v>1195.5</v>
      </c>
      <c r="D16" s="44">
        <v>-13.887488295037102</v>
      </c>
      <c r="E16" s="39">
        <v>1448.9</v>
      </c>
      <c r="F16" s="39">
        <v>1340.2</v>
      </c>
      <c r="G16" s="46">
        <v>-7.502243080957967</v>
      </c>
      <c r="H16" s="45">
        <v>-60.600000000000136</v>
      </c>
      <c r="I16" s="45">
        <v>-144.70000000000005</v>
      </c>
    </row>
    <row r="17" spans="1:9" ht="23.25" customHeight="1">
      <c r="A17" s="9" t="s">
        <v>7</v>
      </c>
      <c r="B17" s="39">
        <v>471.7</v>
      </c>
      <c r="C17" s="39">
        <v>483.4</v>
      </c>
      <c r="D17" s="44">
        <v>2.480390078439683</v>
      </c>
      <c r="E17" s="39">
        <v>177.9</v>
      </c>
      <c r="F17" s="39">
        <v>181.7</v>
      </c>
      <c r="G17" s="46">
        <v>2.1360314783586176</v>
      </c>
      <c r="H17" s="45">
        <v>293.79999999999995</v>
      </c>
      <c r="I17" s="45">
        <v>301.7</v>
      </c>
    </row>
    <row r="18" spans="1:9" ht="20.25" customHeight="1">
      <c r="A18" s="9" t="s">
        <v>18</v>
      </c>
      <c r="B18" s="39">
        <v>323.1</v>
      </c>
      <c r="C18" s="39">
        <v>314.3</v>
      </c>
      <c r="D18" s="46">
        <v>-2.7236149798823988</v>
      </c>
      <c r="E18" s="39">
        <v>122.2</v>
      </c>
      <c r="F18" s="39">
        <v>132.1</v>
      </c>
      <c r="G18" s="46">
        <v>8.101472995090006</v>
      </c>
      <c r="H18" s="45">
        <v>200.90000000000003</v>
      </c>
      <c r="I18" s="45">
        <v>182.20000000000002</v>
      </c>
    </row>
    <row r="19" spans="1:9" ht="20.25" customHeight="1">
      <c r="A19" s="9" t="s">
        <v>8</v>
      </c>
      <c r="B19" s="39">
        <v>4437.3</v>
      </c>
      <c r="C19" s="39">
        <v>4732.6</v>
      </c>
      <c r="D19" s="44">
        <v>6.654947828634533</v>
      </c>
      <c r="E19" s="39">
        <v>7238.4</v>
      </c>
      <c r="F19" s="39">
        <v>7609.5</v>
      </c>
      <c r="G19" s="44">
        <v>5.12682360742707</v>
      </c>
      <c r="H19" s="45">
        <v>-2801.0999999999995</v>
      </c>
      <c r="I19" s="45">
        <v>-2876.8999999999996</v>
      </c>
    </row>
    <row r="20" spans="1:9" ht="20.25" customHeight="1">
      <c r="A20" s="9" t="s">
        <v>18</v>
      </c>
      <c r="B20" s="39">
        <v>2576.5</v>
      </c>
      <c r="C20" s="39">
        <v>3140.5</v>
      </c>
      <c r="D20" s="44">
        <v>21.890161071220632</v>
      </c>
      <c r="E20" s="39">
        <v>5533</v>
      </c>
      <c r="F20" s="39">
        <v>6005.4</v>
      </c>
      <c r="G20" s="44">
        <v>8.537863726730507</v>
      </c>
      <c r="H20" s="45">
        <v>-2956.5</v>
      </c>
      <c r="I20" s="45">
        <v>-2864.8999999999996</v>
      </c>
    </row>
    <row r="21" spans="1:9" ht="21.75" customHeight="1">
      <c r="A21" s="9" t="s">
        <v>9</v>
      </c>
      <c r="B21" s="39">
        <v>9968.6</v>
      </c>
      <c r="C21" s="39">
        <v>9595.8</v>
      </c>
      <c r="D21" s="44">
        <v>-3.739742792368048</v>
      </c>
      <c r="E21" s="39">
        <v>8722.5</v>
      </c>
      <c r="F21" s="39">
        <v>9177.5</v>
      </c>
      <c r="G21" s="44">
        <v>5.216394382344518</v>
      </c>
      <c r="H21" s="45">
        <v>1246.1000000000004</v>
      </c>
      <c r="I21" s="45">
        <v>418.2999999999993</v>
      </c>
    </row>
    <row r="22" spans="1:9" ht="20.25" customHeight="1">
      <c r="A22" s="9" t="s">
        <v>19</v>
      </c>
      <c r="B22" s="39">
        <v>6859.5</v>
      </c>
      <c r="C22" s="39">
        <v>6617.5</v>
      </c>
      <c r="D22" s="44">
        <v>-3.5279539325023705</v>
      </c>
      <c r="E22" s="39">
        <v>5458.3</v>
      </c>
      <c r="F22" s="39">
        <v>5826.8</v>
      </c>
      <c r="G22" s="44">
        <v>6.7511862667863625</v>
      </c>
      <c r="H22" s="45">
        <v>1401.1999999999998</v>
      </c>
      <c r="I22" s="45">
        <v>790.6999999999998</v>
      </c>
    </row>
    <row r="23" spans="1:9" ht="20.25" customHeight="1">
      <c r="A23" s="9" t="s">
        <v>10</v>
      </c>
      <c r="B23" s="39">
        <v>9400.8</v>
      </c>
      <c r="C23" s="39">
        <v>10163.4</v>
      </c>
      <c r="D23" s="44">
        <v>8.112075568036772</v>
      </c>
      <c r="E23" s="39">
        <v>14006.2</v>
      </c>
      <c r="F23" s="39">
        <v>14319.5</v>
      </c>
      <c r="G23" s="44">
        <v>2.2368665305364743</v>
      </c>
      <c r="H23" s="45">
        <v>-4605.4000000000015</v>
      </c>
      <c r="I23" s="45">
        <v>-4156.1</v>
      </c>
    </row>
    <row r="24" spans="1:9" ht="20.25" customHeight="1">
      <c r="A24" s="9" t="s">
        <v>18</v>
      </c>
      <c r="B24" s="39">
        <v>6891.9</v>
      </c>
      <c r="C24" s="39">
        <v>7383.9</v>
      </c>
      <c r="D24" s="44">
        <v>7.138815130805725</v>
      </c>
      <c r="E24" s="39">
        <v>11136.3</v>
      </c>
      <c r="F24" s="39">
        <v>11102.6</v>
      </c>
      <c r="G24" s="46">
        <v>-0.3026139741206606</v>
      </c>
      <c r="H24" s="45">
        <v>-4244.4</v>
      </c>
      <c r="I24" s="45">
        <v>-3718.7000000000007</v>
      </c>
    </row>
    <row r="25" spans="1:9" ht="20.25" customHeight="1">
      <c r="A25" s="9" t="s">
        <v>11</v>
      </c>
      <c r="B25" s="39">
        <v>7058.2</v>
      </c>
      <c r="C25" s="39">
        <v>8466.4</v>
      </c>
      <c r="D25" s="44">
        <v>19.951262361508597</v>
      </c>
      <c r="E25" s="39">
        <v>4137.9</v>
      </c>
      <c r="F25" s="39">
        <v>4608.4</v>
      </c>
      <c r="G25" s="44">
        <v>11.370501945431258</v>
      </c>
      <c r="H25" s="45">
        <v>2920.3</v>
      </c>
      <c r="I25" s="45">
        <v>3858</v>
      </c>
    </row>
    <row r="26" spans="1:9" s="1" customFormat="1" ht="20.25" customHeight="1">
      <c r="A26" s="9" t="s">
        <v>18</v>
      </c>
      <c r="B26" s="39">
        <v>5522.7</v>
      </c>
      <c r="C26" s="39">
        <v>6195.4</v>
      </c>
      <c r="D26" s="44">
        <v>12.180636282977517</v>
      </c>
      <c r="E26" s="39">
        <v>2986.9</v>
      </c>
      <c r="F26" s="39">
        <v>3243.3</v>
      </c>
      <c r="G26" s="44">
        <v>8.584150791790819</v>
      </c>
      <c r="H26" s="45">
        <v>2535.7999999999997</v>
      </c>
      <c r="I26" s="45">
        <v>2952.0999999999995</v>
      </c>
    </row>
    <row r="27" spans="1:9" ht="20.25" customHeight="1">
      <c r="A27" s="9" t="s">
        <v>12</v>
      </c>
      <c r="B27" s="45">
        <v>118.40000000000873</v>
      </c>
      <c r="C27" s="45">
        <v>124.60000000000582</v>
      </c>
      <c r="D27" s="44">
        <v>5.236486486483642</v>
      </c>
      <c r="E27" s="45">
        <v>279.1999999999898</v>
      </c>
      <c r="F27" s="45">
        <v>299.20000000000437</v>
      </c>
      <c r="G27" s="44">
        <v>7.163323782240425</v>
      </c>
      <c r="H27" s="45">
        <v>-160.79999999998108</v>
      </c>
      <c r="I27" s="45">
        <v>-174.59999999999854</v>
      </c>
    </row>
    <row r="28" spans="1:9" ht="20.25" customHeight="1">
      <c r="A28" s="9" t="s">
        <v>18</v>
      </c>
      <c r="B28" s="45">
        <v>87.89999999999782</v>
      </c>
      <c r="C28" s="45">
        <v>86.60000000000582</v>
      </c>
      <c r="D28" s="44">
        <v>-1.4789533560773975</v>
      </c>
      <c r="E28" s="45">
        <v>249</v>
      </c>
      <c r="F28" s="45">
        <v>253.49999999999272</v>
      </c>
      <c r="G28" s="44">
        <v>1.8072289156597208</v>
      </c>
      <c r="H28" s="45">
        <v>-161.10000000000218</v>
      </c>
      <c r="I28" s="45">
        <v>-166.8999999999869</v>
      </c>
    </row>
    <row r="36" ht="9.75">
      <c r="G36" s="43"/>
    </row>
  </sheetData>
  <sheetProtection/>
  <mergeCells count="11">
    <mergeCell ref="G5:G6"/>
    <mergeCell ref="B6:C6"/>
    <mergeCell ref="E6:F6"/>
    <mergeCell ref="H6:I6"/>
    <mergeCell ref="H1:I1"/>
    <mergeCell ref="A2:I2"/>
    <mergeCell ref="A4:A6"/>
    <mergeCell ref="B4:D4"/>
    <mergeCell ref="E4:G4"/>
    <mergeCell ref="H4:I4"/>
    <mergeCell ref="D5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13" sqref="M12:M13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9.8515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97" t="s">
        <v>3</v>
      </c>
      <c r="B4" s="90" t="s">
        <v>0</v>
      </c>
      <c r="C4" s="90"/>
      <c r="D4" s="90"/>
      <c r="E4" s="90" t="s">
        <v>1</v>
      </c>
      <c r="F4" s="90"/>
      <c r="G4" s="90"/>
      <c r="H4" s="91" t="s">
        <v>13</v>
      </c>
      <c r="I4" s="91"/>
    </row>
    <row r="5" spans="1:10" ht="25.5" customHeight="1">
      <c r="A5" s="97"/>
      <c r="B5" s="52">
        <v>2016</v>
      </c>
      <c r="C5" s="52">
        <v>2017</v>
      </c>
      <c r="D5" s="98" t="s">
        <v>26</v>
      </c>
      <c r="E5" s="52">
        <v>2016</v>
      </c>
      <c r="F5" s="52">
        <v>2017</v>
      </c>
      <c r="G5" s="98" t="s">
        <v>26</v>
      </c>
      <c r="H5" s="52">
        <v>2016</v>
      </c>
      <c r="I5" s="52">
        <v>2017</v>
      </c>
      <c r="J5" s="5"/>
    </row>
    <row r="6" spans="1:10" ht="39.75" customHeight="1">
      <c r="A6" s="97"/>
      <c r="B6" s="70" t="s">
        <v>17</v>
      </c>
      <c r="C6" s="70"/>
      <c r="D6" s="98"/>
      <c r="E6" s="70" t="s">
        <v>17</v>
      </c>
      <c r="F6" s="70"/>
      <c r="G6" s="98"/>
      <c r="H6" s="70" t="s">
        <v>17</v>
      </c>
      <c r="I6" s="70"/>
      <c r="J6" s="5"/>
    </row>
    <row r="7" spans="1:10" ht="20.25" customHeight="1">
      <c r="A7" s="6" t="s">
        <v>14</v>
      </c>
      <c r="B7" s="12">
        <v>47186.3</v>
      </c>
      <c r="C7" s="12">
        <v>54598.5</v>
      </c>
      <c r="D7" s="7">
        <v>15.708372981140698</v>
      </c>
      <c r="E7" s="12">
        <v>51206.200000000004</v>
      </c>
      <c r="F7" s="12">
        <v>59233.4</v>
      </c>
      <c r="G7" s="7">
        <v>15.676226706922193</v>
      </c>
      <c r="H7" s="25">
        <v>-4019.9000000000015</v>
      </c>
      <c r="I7" s="25">
        <v>-4634.9000000000015</v>
      </c>
      <c r="J7" s="1"/>
    </row>
    <row r="8" spans="1:9" s="1" customFormat="1" ht="20.25" customHeight="1">
      <c r="A8" s="6" t="s">
        <v>18</v>
      </c>
      <c r="B8" s="12">
        <v>31157.600000000006</v>
      </c>
      <c r="C8" s="12">
        <v>34546.600000000006</v>
      </c>
      <c r="D8" s="7">
        <v>10.8769609982797</v>
      </c>
      <c r="E8" s="12">
        <v>33989.299999999996</v>
      </c>
      <c r="F8" s="12">
        <v>37807.8</v>
      </c>
      <c r="G8" s="7">
        <v>11.234417890336104</v>
      </c>
      <c r="H8" s="25">
        <v>-2831.69999999999</v>
      </c>
      <c r="I8" s="25">
        <v>-3261.199999999997</v>
      </c>
    </row>
    <row r="9" spans="1:9" ht="20.25" customHeight="1">
      <c r="A9" s="9" t="s">
        <v>2</v>
      </c>
      <c r="B9" s="39">
        <v>5399.5</v>
      </c>
      <c r="C9" s="39">
        <v>5612.7</v>
      </c>
      <c r="D9" s="44">
        <v>3.9485137512732535</v>
      </c>
      <c r="E9" s="39">
        <v>4149.8</v>
      </c>
      <c r="F9" s="39">
        <v>4616.9</v>
      </c>
      <c r="G9" s="44">
        <v>11.255964142850246</v>
      </c>
      <c r="H9" s="45">
        <v>1249.6999999999998</v>
      </c>
      <c r="I9" s="45">
        <v>995.8000000000002</v>
      </c>
    </row>
    <row r="10" spans="1:9" ht="20.25" customHeight="1">
      <c r="A10" s="9" t="s">
        <v>18</v>
      </c>
      <c r="B10" s="39">
        <v>3746.5</v>
      </c>
      <c r="C10" s="39">
        <v>4132.1</v>
      </c>
      <c r="D10" s="44">
        <v>10.292272787935403</v>
      </c>
      <c r="E10" s="39">
        <v>3315.4</v>
      </c>
      <c r="F10" s="39">
        <v>3781.6</v>
      </c>
      <c r="G10" s="44">
        <v>14.061651686071059</v>
      </c>
      <c r="H10" s="45">
        <v>431.0999999999999</v>
      </c>
      <c r="I10" s="45">
        <v>350.50000000000045</v>
      </c>
    </row>
    <row r="11" spans="1:9" ht="20.25" customHeight="1">
      <c r="A11" s="9" t="s">
        <v>4</v>
      </c>
      <c r="B11" s="39">
        <v>810.9</v>
      </c>
      <c r="C11" s="39">
        <v>720.9</v>
      </c>
      <c r="D11" s="44">
        <v>-11.098779134295228</v>
      </c>
      <c r="E11" s="39">
        <v>786.2</v>
      </c>
      <c r="F11" s="39">
        <v>807.6</v>
      </c>
      <c r="G11" s="44">
        <v>2.721953701348241</v>
      </c>
      <c r="H11" s="45">
        <v>24.699999999999932</v>
      </c>
      <c r="I11" s="45">
        <v>-86.70000000000005</v>
      </c>
    </row>
    <row r="12" spans="1:9" ht="20.25" customHeight="1">
      <c r="A12" s="9" t="s">
        <v>18</v>
      </c>
      <c r="B12" s="39">
        <v>368.8</v>
      </c>
      <c r="C12" s="39">
        <v>314.4</v>
      </c>
      <c r="D12" s="46">
        <v>-14.750542299349249</v>
      </c>
      <c r="E12" s="39">
        <v>640.4</v>
      </c>
      <c r="F12" s="39">
        <v>643.3</v>
      </c>
      <c r="G12" s="46">
        <v>0.45284197376638247</v>
      </c>
      <c r="H12" s="45">
        <v>-271.59999999999997</v>
      </c>
      <c r="I12" s="45">
        <v>-328.9</v>
      </c>
    </row>
    <row r="13" spans="1:9" ht="20.25" customHeight="1">
      <c r="A13" s="9" t="s">
        <v>5</v>
      </c>
      <c r="B13" s="39">
        <v>3134.3</v>
      </c>
      <c r="C13" s="39">
        <v>3347.7</v>
      </c>
      <c r="D13" s="44">
        <v>6.8085377915323875</v>
      </c>
      <c r="E13" s="39">
        <v>3696.8</v>
      </c>
      <c r="F13" s="39">
        <v>5386.3</v>
      </c>
      <c r="G13" s="44">
        <v>45.70168794633196</v>
      </c>
      <c r="H13" s="45">
        <v>-562.5</v>
      </c>
      <c r="I13" s="45">
        <v>-2038.6000000000004</v>
      </c>
    </row>
    <row r="14" spans="1:9" ht="20.25" customHeight="1">
      <c r="A14" s="9" t="s">
        <v>18</v>
      </c>
      <c r="B14" s="39">
        <v>2108.6</v>
      </c>
      <c r="C14" s="39">
        <v>2160.3</v>
      </c>
      <c r="D14" s="44">
        <v>2.45186379588354</v>
      </c>
      <c r="E14" s="39">
        <v>2129.6</v>
      </c>
      <c r="F14" s="39">
        <v>3112.2</v>
      </c>
      <c r="G14" s="46">
        <v>46.14012021036814</v>
      </c>
      <c r="H14" s="45">
        <v>-21</v>
      </c>
      <c r="I14" s="45">
        <v>-951.8999999999996</v>
      </c>
    </row>
    <row r="15" spans="1:9" ht="20.25" customHeight="1">
      <c r="A15" s="9" t="s">
        <v>6</v>
      </c>
      <c r="B15" s="39">
        <v>4275.4</v>
      </c>
      <c r="C15" s="39">
        <v>5415</v>
      </c>
      <c r="D15" s="44">
        <v>26.654815923656287</v>
      </c>
      <c r="E15" s="39">
        <v>6377.6</v>
      </c>
      <c r="F15" s="39">
        <v>8393.6</v>
      </c>
      <c r="G15" s="46">
        <v>31.610637230306054</v>
      </c>
      <c r="H15" s="45">
        <v>-2102.2000000000007</v>
      </c>
      <c r="I15" s="45">
        <v>-2978.6000000000004</v>
      </c>
    </row>
    <row r="16" spans="1:9" ht="20.25" customHeight="1">
      <c r="A16" s="9" t="s">
        <v>18</v>
      </c>
      <c r="B16" s="39">
        <v>1195.5</v>
      </c>
      <c r="C16" s="39">
        <v>1373.6</v>
      </c>
      <c r="D16" s="44">
        <v>14.897532413216226</v>
      </c>
      <c r="E16" s="39">
        <v>1340.2</v>
      </c>
      <c r="F16" s="39">
        <v>1796.4</v>
      </c>
      <c r="G16" s="46">
        <v>34.0396955678257</v>
      </c>
      <c r="H16" s="45">
        <v>-144.70000000000005</v>
      </c>
      <c r="I16" s="45">
        <v>-422.8000000000002</v>
      </c>
    </row>
    <row r="17" spans="1:9" ht="23.25" customHeight="1">
      <c r="A17" s="9" t="s">
        <v>7</v>
      </c>
      <c r="B17" s="39">
        <v>483.4</v>
      </c>
      <c r="C17" s="39">
        <v>585.7</v>
      </c>
      <c r="D17" s="44">
        <v>21.162598262308663</v>
      </c>
      <c r="E17" s="39">
        <v>181.7</v>
      </c>
      <c r="F17" s="39">
        <v>194.3</v>
      </c>
      <c r="G17" s="46">
        <v>6.934507429829395</v>
      </c>
      <c r="H17" s="45">
        <v>301.7</v>
      </c>
      <c r="I17" s="45">
        <v>391.40000000000003</v>
      </c>
    </row>
    <row r="18" spans="1:9" ht="20.25" customHeight="1">
      <c r="A18" s="9" t="s">
        <v>18</v>
      </c>
      <c r="B18" s="39">
        <v>314.3</v>
      </c>
      <c r="C18" s="39">
        <v>409.4</v>
      </c>
      <c r="D18" s="46">
        <v>30.257715558383694</v>
      </c>
      <c r="E18" s="39">
        <v>132.2</v>
      </c>
      <c r="F18" s="39">
        <v>124.8</v>
      </c>
      <c r="G18" s="46">
        <v>-5.597579425113466</v>
      </c>
      <c r="H18" s="45">
        <v>182.10000000000002</v>
      </c>
      <c r="I18" s="45">
        <v>284.59999999999997</v>
      </c>
    </row>
    <row r="19" spans="1:9" ht="20.25" customHeight="1">
      <c r="A19" s="9" t="s">
        <v>8</v>
      </c>
      <c r="B19" s="39">
        <v>4732.5</v>
      </c>
      <c r="C19" s="39">
        <v>5420.7</v>
      </c>
      <c r="D19" s="44">
        <v>14.541996830427891</v>
      </c>
      <c r="E19" s="39">
        <v>7609.5</v>
      </c>
      <c r="F19" s="39">
        <v>8411.1</v>
      </c>
      <c r="G19" s="44">
        <v>10.534200670214872</v>
      </c>
      <c r="H19" s="45">
        <v>-2877</v>
      </c>
      <c r="I19" s="45">
        <v>-2990.4000000000005</v>
      </c>
    </row>
    <row r="20" spans="1:9" ht="20.25" customHeight="1">
      <c r="A20" s="9" t="s">
        <v>18</v>
      </c>
      <c r="B20" s="39">
        <v>3140.5</v>
      </c>
      <c r="C20" s="39">
        <v>3401.2</v>
      </c>
      <c r="D20" s="44">
        <v>8.301225919439588</v>
      </c>
      <c r="E20" s="39">
        <v>6005.4</v>
      </c>
      <c r="F20" s="39">
        <v>6573.9</v>
      </c>
      <c r="G20" s="44">
        <v>9.466480167848943</v>
      </c>
      <c r="H20" s="45">
        <v>-2864.8999999999996</v>
      </c>
      <c r="I20" s="45">
        <v>-3172.7</v>
      </c>
    </row>
    <row r="21" spans="1:9" ht="21.75" customHeight="1">
      <c r="A21" s="9" t="s">
        <v>9</v>
      </c>
      <c r="B21" s="39">
        <v>9595.8</v>
      </c>
      <c r="C21" s="39">
        <v>12792.7</v>
      </c>
      <c r="D21" s="44">
        <v>33.315617249213204</v>
      </c>
      <c r="E21" s="39">
        <v>9177.5</v>
      </c>
      <c r="F21" s="39">
        <v>10100.3</v>
      </c>
      <c r="G21" s="44">
        <v>10.055025878507223</v>
      </c>
      <c r="H21" s="45">
        <v>418.2999999999993</v>
      </c>
      <c r="I21" s="45">
        <v>2692.4000000000015</v>
      </c>
    </row>
    <row r="22" spans="1:9" ht="20.25" customHeight="1">
      <c r="A22" s="9" t="s">
        <v>19</v>
      </c>
      <c r="B22" s="39">
        <v>6617.5</v>
      </c>
      <c r="C22" s="39">
        <v>8213.5</v>
      </c>
      <c r="D22" s="44">
        <v>24.117869285984142</v>
      </c>
      <c r="E22" s="39">
        <v>5826.8</v>
      </c>
      <c r="F22" s="39">
        <v>5866</v>
      </c>
      <c r="G22" s="44">
        <v>0.6727534839019711</v>
      </c>
      <c r="H22" s="45">
        <v>790.6999999999998</v>
      </c>
      <c r="I22" s="45">
        <v>2347.5</v>
      </c>
    </row>
    <row r="23" spans="1:9" ht="20.25" customHeight="1">
      <c r="A23" s="9" t="s">
        <v>10</v>
      </c>
      <c r="B23" s="39">
        <v>10163.4</v>
      </c>
      <c r="C23" s="39">
        <v>11443</v>
      </c>
      <c r="D23" s="44">
        <v>12.590274908003238</v>
      </c>
      <c r="E23" s="39">
        <v>14319.5</v>
      </c>
      <c r="F23" s="39">
        <v>15999.4</v>
      </c>
      <c r="G23" s="44">
        <v>11.731554872725994</v>
      </c>
      <c r="H23" s="45">
        <v>-4156.1</v>
      </c>
      <c r="I23" s="45">
        <v>-4556.4</v>
      </c>
    </row>
    <row r="24" spans="1:9" ht="20.25" customHeight="1">
      <c r="A24" s="9" t="s">
        <v>18</v>
      </c>
      <c r="B24" s="39">
        <v>7383.9</v>
      </c>
      <c r="C24" s="39">
        <v>8291.3</v>
      </c>
      <c r="D24" s="44">
        <v>12.288898820406558</v>
      </c>
      <c r="E24" s="39">
        <v>11102.6</v>
      </c>
      <c r="F24" s="39">
        <v>12138.8</v>
      </c>
      <c r="G24" s="46">
        <v>9.332949038963847</v>
      </c>
      <c r="H24" s="45">
        <v>-3718.7000000000007</v>
      </c>
      <c r="I24" s="45">
        <v>-3847.5</v>
      </c>
    </row>
    <row r="25" spans="1:9" ht="20.25" customHeight="1">
      <c r="A25" s="9" t="s">
        <v>11</v>
      </c>
      <c r="B25" s="39">
        <v>8466.4</v>
      </c>
      <c r="C25" s="39">
        <v>9113.2</v>
      </c>
      <c r="D25" s="44">
        <v>7.639610696399885</v>
      </c>
      <c r="E25" s="39">
        <v>4608.4</v>
      </c>
      <c r="F25" s="39">
        <v>5007</v>
      </c>
      <c r="G25" s="44">
        <v>8.649422793160326</v>
      </c>
      <c r="H25" s="45">
        <v>3858</v>
      </c>
      <c r="I25" s="45">
        <v>4106.200000000001</v>
      </c>
    </row>
    <row r="26" spans="1:9" s="1" customFormat="1" ht="20.25" customHeight="1">
      <c r="A26" s="9" t="s">
        <v>18</v>
      </c>
      <c r="B26" s="39">
        <v>6195.4</v>
      </c>
      <c r="C26" s="39">
        <v>6137.4</v>
      </c>
      <c r="D26" s="44">
        <v>-0.9361784549827235</v>
      </c>
      <c r="E26" s="39">
        <v>3243.3</v>
      </c>
      <c r="F26" s="39">
        <v>3488.8</v>
      </c>
      <c r="G26" s="44">
        <v>7.5694508679431465</v>
      </c>
      <c r="H26" s="45">
        <v>2952.0999999999995</v>
      </c>
      <c r="I26" s="45">
        <v>2648.5999999999995</v>
      </c>
    </row>
    <row r="27" spans="1:9" ht="20.25" customHeight="1">
      <c r="A27" s="9" t="s">
        <v>12</v>
      </c>
      <c r="B27" s="45">
        <v>124.7</v>
      </c>
      <c r="C27" s="45">
        <v>146.9</v>
      </c>
      <c r="D27" s="44">
        <v>17.802726543704892</v>
      </c>
      <c r="E27" s="45">
        <v>299.2</v>
      </c>
      <c r="F27" s="45">
        <v>316.9</v>
      </c>
      <c r="G27" s="44">
        <v>5.91577540106951</v>
      </c>
      <c r="H27" s="45">
        <v>-174.5</v>
      </c>
      <c r="I27" s="45">
        <v>-169.99999999999997</v>
      </c>
    </row>
    <row r="28" spans="1:9" ht="20.25" customHeight="1">
      <c r="A28" s="9" t="s">
        <v>18</v>
      </c>
      <c r="B28" s="45">
        <v>86.6</v>
      </c>
      <c r="C28" s="45">
        <v>113.4</v>
      </c>
      <c r="D28" s="44">
        <v>30.946882217090064</v>
      </c>
      <c r="E28" s="45">
        <v>253.4</v>
      </c>
      <c r="F28" s="45">
        <v>282</v>
      </c>
      <c r="G28" s="44">
        <v>11.28650355169691</v>
      </c>
      <c r="H28" s="45">
        <v>-166.8</v>
      </c>
      <c r="I28" s="45">
        <v>-168.6</v>
      </c>
    </row>
    <row r="29" spans="1:14" s="16" customFormat="1" ht="9.75">
      <c r="A29" s="41"/>
      <c r="B29" s="42"/>
      <c r="C29" s="42"/>
      <c r="N29" s="17"/>
    </row>
    <row r="37" ht="9.75">
      <c r="G37" s="43"/>
    </row>
  </sheetData>
  <sheetProtection/>
  <mergeCells count="11">
    <mergeCell ref="B6:C6"/>
    <mergeCell ref="E6:F6"/>
    <mergeCell ref="H6:I6"/>
    <mergeCell ref="H1:I1"/>
    <mergeCell ref="A2:I2"/>
    <mergeCell ref="A4:A6"/>
    <mergeCell ref="B4:D4"/>
    <mergeCell ref="E4:G4"/>
    <mergeCell ref="H4:I4"/>
    <mergeCell ref="D5:D6"/>
    <mergeCell ref="G5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L12" sqref="L12"/>
    </sheetView>
  </sheetViews>
  <sheetFormatPr defaultColWidth="9.140625" defaultRowHeight="12.75"/>
  <cols>
    <col min="1" max="1" width="38.140625" style="2" customWidth="1"/>
    <col min="2" max="2" width="8.421875" style="2" customWidth="1"/>
    <col min="3" max="3" width="9.8515625" style="2" customWidth="1"/>
    <col min="4" max="4" width="12.28125" style="2" customWidth="1"/>
    <col min="5" max="5" width="9.7109375" style="2" customWidth="1"/>
    <col min="6" max="6" width="9.421875" style="2" customWidth="1"/>
    <col min="7" max="7" width="12.421875" style="2" customWidth="1"/>
    <col min="8" max="9" width="8.28125" style="2" customWidth="1"/>
    <col min="10" max="16384" width="9.140625" style="2" customWidth="1"/>
  </cols>
  <sheetData>
    <row r="1" spans="8:9" ht="18" customHeight="1">
      <c r="H1" s="86" t="s">
        <v>23</v>
      </c>
      <c r="I1" s="87"/>
    </row>
    <row r="2" spans="1:9" s="4" customFormat="1" ht="32.25" customHeight="1">
      <c r="A2" s="88" t="s">
        <v>35</v>
      </c>
      <c r="B2" s="88"/>
      <c r="C2" s="88"/>
      <c r="D2" s="88"/>
      <c r="E2" s="88"/>
      <c r="F2" s="88"/>
      <c r="G2" s="88"/>
      <c r="H2" s="88"/>
      <c r="I2" s="88"/>
    </row>
    <row r="3" spans="1:9" s="4" customFormat="1" ht="13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97" t="s">
        <v>3</v>
      </c>
      <c r="B4" s="90" t="s">
        <v>0</v>
      </c>
      <c r="C4" s="90"/>
      <c r="D4" s="90"/>
      <c r="E4" s="90" t="s">
        <v>1</v>
      </c>
      <c r="F4" s="90"/>
      <c r="G4" s="90"/>
      <c r="H4" s="91" t="s">
        <v>13</v>
      </c>
      <c r="I4" s="91"/>
    </row>
    <row r="5" spans="1:10" ht="25.5" customHeight="1">
      <c r="A5" s="97"/>
      <c r="B5" s="53">
        <v>2017</v>
      </c>
      <c r="C5" s="53">
        <v>2018</v>
      </c>
      <c r="D5" s="98" t="s">
        <v>26</v>
      </c>
      <c r="E5" s="53">
        <v>2017</v>
      </c>
      <c r="F5" s="53">
        <v>2018</v>
      </c>
      <c r="G5" s="98" t="s">
        <v>26</v>
      </c>
      <c r="H5" s="53">
        <v>2017</v>
      </c>
      <c r="I5" s="53">
        <v>2018</v>
      </c>
      <c r="J5" s="5"/>
    </row>
    <row r="6" spans="1:10" ht="39.75" customHeight="1">
      <c r="A6" s="97"/>
      <c r="B6" s="70" t="s">
        <v>17</v>
      </c>
      <c r="C6" s="70"/>
      <c r="D6" s="98"/>
      <c r="E6" s="70" t="s">
        <v>17</v>
      </c>
      <c r="F6" s="70"/>
      <c r="G6" s="98"/>
      <c r="H6" s="70" t="s">
        <v>17</v>
      </c>
      <c r="I6" s="70"/>
      <c r="J6" s="5"/>
    </row>
    <row r="7" spans="1:10" ht="20.25" customHeight="1">
      <c r="A7" s="6" t="s">
        <v>14</v>
      </c>
      <c r="B7" s="12">
        <v>54598.5</v>
      </c>
      <c r="C7" s="12">
        <v>56030.4</v>
      </c>
      <c r="D7" s="7">
        <v>2.6225995219648865</v>
      </c>
      <c r="E7" s="12">
        <v>59233.4</v>
      </c>
      <c r="F7" s="12">
        <v>62875.6</v>
      </c>
      <c r="G7" s="7">
        <v>6.148895724371712</v>
      </c>
      <c r="H7" s="25">
        <v>-4634.9000000000015</v>
      </c>
      <c r="I7" s="25">
        <v>-6845.199999999997</v>
      </c>
      <c r="J7" s="1"/>
    </row>
    <row r="8" spans="1:9" s="1" customFormat="1" ht="20.25" customHeight="1">
      <c r="A8" s="6" t="s">
        <v>18</v>
      </c>
      <c r="B8" s="12">
        <v>34546.600000000006</v>
      </c>
      <c r="C8" s="12">
        <v>37700.3</v>
      </c>
      <c r="D8" s="7">
        <v>9.128828886200083</v>
      </c>
      <c r="E8" s="12">
        <v>37807.8</v>
      </c>
      <c r="F8" s="12">
        <v>39907.7</v>
      </c>
      <c r="G8" s="7">
        <v>5.554144911896472</v>
      </c>
      <c r="H8" s="25">
        <v>-3261.199999999997</v>
      </c>
      <c r="I8" s="25">
        <v>-2207.399999999994</v>
      </c>
    </row>
    <row r="9" spans="1:9" ht="20.25" customHeight="1">
      <c r="A9" s="9" t="s">
        <v>2</v>
      </c>
      <c r="B9" s="39">
        <v>5612.7</v>
      </c>
      <c r="C9" s="39">
        <v>5962.8</v>
      </c>
      <c r="D9" s="44">
        <v>6.237639638676583</v>
      </c>
      <c r="E9" s="39">
        <v>4616.9</v>
      </c>
      <c r="F9" s="39">
        <v>4627.7</v>
      </c>
      <c r="G9" s="44">
        <v>0.2339231952175851</v>
      </c>
      <c r="H9" s="45">
        <v>995.8000000000002</v>
      </c>
      <c r="I9" s="45">
        <v>1335.1000000000004</v>
      </c>
    </row>
    <row r="10" spans="1:9" ht="20.25" customHeight="1">
      <c r="A10" s="9" t="s">
        <v>18</v>
      </c>
      <c r="B10" s="39">
        <v>4132.1</v>
      </c>
      <c r="C10" s="39">
        <v>4632.9</v>
      </c>
      <c r="D10" s="44">
        <v>12.119745407903949</v>
      </c>
      <c r="E10" s="39">
        <v>3781.6</v>
      </c>
      <c r="F10" s="39">
        <v>3765</v>
      </c>
      <c r="G10" s="44">
        <v>-0.43896763274804584</v>
      </c>
      <c r="H10" s="45">
        <v>350.50000000000045</v>
      </c>
      <c r="I10" s="45">
        <v>867.8999999999996</v>
      </c>
    </row>
    <row r="11" spans="1:9" ht="20.25" customHeight="1">
      <c r="A11" s="9" t="s">
        <v>4</v>
      </c>
      <c r="B11" s="39">
        <v>720.9</v>
      </c>
      <c r="C11" s="39">
        <v>649.4</v>
      </c>
      <c r="D11" s="44">
        <v>-9.918157858232775</v>
      </c>
      <c r="E11" s="39">
        <v>807.6</v>
      </c>
      <c r="F11" s="39">
        <v>930.4</v>
      </c>
      <c r="G11" s="44">
        <v>15.205547300643872</v>
      </c>
      <c r="H11" s="45">
        <v>-86.70000000000005</v>
      </c>
      <c r="I11" s="45">
        <v>-281</v>
      </c>
    </row>
    <row r="12" spans="1:9" ht="20.25" customHeight="1">
      <c r="A12" s="9" t="s">
        <v>18</v>
      </c>
      <c r="B12" s="39">
        <v>314.4</v>
      </c>
      <c r="C12" s="39">
        <v>359</v>
      </c>
      <c r="D12" s="46">
        <v>14.185750636132326</v>
      </c>
      <c r="E12" s="39">
        <v>643.3</v>
      </c>
      <c r="F12" s="39">
        <v>724.7</v>
      </c>
      <c r="G12" s="46">
        <v>12.653505362972183</v>
      </c>
      <c r="H12" s="45">
        <v>-328.9</v>
      </c>
      <c r="I12" s="45">
        <v>-365.70000000000005</v>
      </c>
    </row>
    <row r="13" spans="1:9" ht="20.25" customHeight="1">
      <c r="A13" s="9" t="s">
        <v>5</v>
      </c>
      <c r="B13" s="39">
        <v>3347.7</v>
      </c>
      <c r="C13" s="39">
        <v>3542.6</v>
      </c>
      <c r="D13" s="44">
        <v>5.82190757833736</v>
      </c>
      <c r="E13" s="39">
        <v>5386.3</v>
      </c>
      <c r="F13" s="39">
        <v>5713.3</v>
      </c>
      <c r="G13" s="44">
        <v>6.070957800345326</v>
      </c>
      <c r="H13" s="45">
        <v>-2038.6000000000004</v>
      </c>
      <c r="I13" s="45">
        <v>-2170.7000000000003</v>
      </c>
    </row>
    <row r="14" spans="1:9" ht="20.25" customHeight="1">
      <c r="A14" s="9" t="s">
        <v>18</v>
      </c>
      <c r="B14" s="39">
        <v>2160.3</v>
      </c>
      <c r="C14" s="39">
        <v>2414.7</v>
      </c>
      <c r="D14" s="44">
        <v>11.776142202471846</v>
      </c>
      <c r="E14" s="39">
        <v>3112.2</v>
      </c>
      <c r="F14" s="39">
        <v>3072.5</v>
      </c>
      <c r="G14" s="46">
        <v>-1.2756249598354685</v>
      </c>
      <c r="H14" s="45">
        <v>-951.8999999999996</v>
      </c>
      <c r="I14" s="45">
        <v>-657.8000000000002</v>
      </c>
    </row>
    <row r="15" spans="1:9" ht="20.25" customHeight="1">
      <c r="A15" s="9" t="s">
        <v>6</v>
      </c>
      <c r="B15" s="39">
        <v>5415</v>
      </c>
      <c r="C15" s="39">
        <v>4986.9</v>
      </c>
      <c r="D15" s="44">
        <v>-7.905817174515235</v>
      </c>
      <c r="E15" s="39">
        <v>8393.6</v>
      </c>
      <c r="F15" s="39">
        <v>8529.1</v>
      </c>
      <c r="G15" s="46">
        <v>1.614325200152507</v>
      </c>
      <c r="H15" s="45">
        <v>-2978.6000000000004</v>
      </c>
      <c r="I15" s="45">
        <v>-3542.2000000000007</v>
      </c>
    </row>
    <row r="16" spans="1:9" ht="20.25" customHeight="1">
      <c r="A16" s="9" t="s">
        <v>18</v>
      </c>
      <c r="B16" s="39">
        <v>1373.6</v>
      </c>
      <c r="C16" s="39">
        <v>1864.8</v>
      </c>
      <c r="D16" s="44">
        <v>35.76004659289458</v>
      </c>
      <c r="E16" s="39">
        <v>1796.4</v>
      </c>
      <c r="F16" s="39">
        <v>1700.9</v>
      </c>
      <c r="G16" s="46">
        <v>-5.316187931418398</v>
      </c>
      <c r="H16" s="45">
        <v>-422.8000000000002</v>
      </c>
      <c r="I16" s="45">
        <v>163.89999999999986</v>
      </c>
    </row>
    <row r="17" spans="1:9" ht="23.25" customHeight="1">
      <c r="A17" s="9" t="s">
        <v>7</v>
      </c>
      <c r="B17" s="39">
        <v>585.7</v>
      </c>
      <c r="C17" s="39">
        <v>622.5</v>
      </c>
      <c r="D17" s="44">
        <v>6.283080075123763</v>
      </c>
      <c r="E17" s="39">
        <v>194.3</v>
      </c>
      <c r="F17" s="39">
        <v>201.3</v>
      </c>
      <c r="G17" s="46">
        <v>3.6026762738033966</v>
      </c>
      <c r="H17" s="45">
        <v>391.40000000000003</v>
      </c>
      <c r="I17" s="45">
        <v>421.2</v>
      </c>
    </row>
    <row r="18" spans="1:9" ht="20.25" customHeight="1">
      <c r="A18" s="9" t="s">
        <v>18</v>
      </c>
      <c r="B18" s="39">
        <v>409.4</v>
      </c>
      <c r="C18" s="39">
        <v>381.6</v>
      </c>
      <c r="D18" s="46">
        <v>-6.790425012212992</v>
      </c>
      <c r="E18" s="39">
        <v>124.8</v>
      </c>
      <c r="F18" s="39">
        <v>118.9</v>
      </c>
      <c r="G18" s="46">
        <v>-4.727564102564102</v>
      </c>
      <c r="H18" s="45">
        <v>284.59999999999997</v>
      </c>
      <c r="I18" s="45">
        <v>262.70000000000005</v>
      </c>
    </row>
    <row r="19" spans="1:9" ht="20.25" customHeight="1">
      <c r="A19" s="9" t="s">
        <v>8</v>
      </c>
      <c r="B19" s="39">
        <v>5420.7</v>
      </c>
      <c r="C19" s="39">
        <v>5702.7</v>
      </c>
      <c r="D19" s="44">
        <v>5.202280148320341</v>
      </c>
      <c r="E19" s="39">
        <v>8411.1</v>
      </c>
      <c r="F19" s="39">
        <v>8813.9</v>
      </c>
      <c r="G19" s="44">
        <v>4.78890989287963</v>
      </c>
      <c r="H19" s="45">
        <v>-2990.4000000000005</v>
      </c>
      <c r="I19" s="45">
        <v>-3111.2</v>
      </c>
    </row>
    <row r="20" spans="1:9" ht="20.25" customHeight="1">
      <c r="A20" s="9" t="s">
        <v>18</v>
      </c>
      <c r="B20" s="39">
        <v>3401.2</v>
      </c>
      <c r="C20" s="39">
        <v>3546.4</v>
      </c>
      <c r="D20" s="44">
        <v>4.269081500646848</v>
      </c>
      <c r="E20" s="39">
        <v>6573.9</v>
      </c>
      <c r="F20" s="39">
        <v>6760.1</v>
      </c>
      <c r="G20" s="44">
        <v>2.8324130272745265</v>
      </c>
      <c r="H20" s="45">
        <v>-3172.7</v>
      </c>
      <c r="I20" s="45">
        <v>-3213.7000000000003</v>
      </c>
    </row>
    <row r="21" spans="1:9" ht="21.75" customHeight="1">
      <c r="A21" s="9" t="s">
        <v>9</v>
      </c>
      <c r="B21" s="39">
        <v>12792.7</v>
      </c>
      <c r="C21" s="39">
        <v>13011.6</v>
      </c>
      <c r="D21" s="44">
        <v>1.7111321300428983</v>
      </c>
      <c r="E21" s="39">
        <v>10100.3</v>
      </c>
      <c r="F21" s="39">
        <v>10793.2</v>
      </c>
      <c r="G21" s="44">
        <v>6.860192271516709</v>
      </c>
      <c r="H21" s="45">
        <v>2692.4000000000015</v>
      </c>
      <c r="I21" s="45">
        <v>2218.3999999999996</v>
      </c>
    </row>
    <row r="22" spans="1:9" ht="20.25" customHeight="1">
      <c r="A22" s="9" t="s">
        <v>19</v>
      </c>
      <c r="B22" s="39">
        <v>8213.5</v>
      </c>
      <c r="C22" s="39">
        <v>8407.5</v>
      </c>
      <c r="D22" s="44">
        <v>2.361965057527243</v>
      </c>
      <c r="E22" s="39">
        <v>5866</v>
      </c>
      <c r="F22" s="39">
        <v>6206.8</v>
      </c>
      <c r="G22" s="44">
        <v>5.809751108080462</v>
      </c>
      <c r="H22" s="45">
        <v>2347.5</v>
      </c>
      <c r="I22" s="45">
        <v>2200.7</v>
      </c>
    </row>
    <row r="23" spans="1:9" ht="20.25" customHeight="1">
      <c r="A23" s="9" t="s">
        <v>10</v>
      </c>
      <c r="B23" s="39">
        <v>11443</v>
      </c>
      <c r="C23" s="39">
        <v>12643.8</v>
      </c>
      <c r="D23" s="44">
        <v>10.493751638556319</v>
      </c>
      <c r="E23" s="39">
        <v>15999.4</v>
      </c>
      <c r="F23" s="39">
        <v>17655.7</v>
      </c>
      <c r="G23" s="44">
        <v>10.352263209870372</v>
      </c>
      <c r="H23" s="45">
        <v>-4556.4</v>
      </c>
      <c r="I23" s="45">
        <v>-5011.9000000000015</v>
      </c>
    </row>
    <row r="24" spans="1:9" ht="20.25" customHeight="1">
      <c r="A24" s="9" t="s">
        <v>18</v>
      </c>
      <c r="B24" s="39">
        <v>8291.3</v>
      </c>
      <c r="C24" s="39">
        <v>9576</v>
      </c>
      <c r="D24" s="44">
        <v>15.494554533064786</v>
      </c>
      <c r="E24" s="39">
        <v>12138.8</v>
      </c>
      <c r="F24" s="39">
        <v>13525.4</v>
      </c>
      <c r="G24" s="46">
        <v>11.422875407783309</v>
      </c>
      <c r="H24" s="45">
        <v>-3847.5</v>
      </c>
      <c r="I24" s="45">
        <v>-3949.3999999999996</v>
      </c>
    </row>
    <row r="25" spans="1:9" ht="20.25" customHeight="1">
      <c r="A25" s="9" t="s">
        <v>11</v>
      </c>
      <c r="B25" s="39">
        <v>9113.2</v>
      </c>
      <c r="C25" s="39">
        <v>8752.6</v>
      </c>
      <c r="D25" s="44">
        <v>-3.956897686871798</v>
      </c>
      <c r="E25" s="39">
        <v>5006.9</v>
      </c>
      <c r="F25" s="39">
        <v>5271.1</v>
      </c>
      <c r="G25" s="44">
        <v>5.276718128982026</v>
      </c>
      <c r="H25" s="45">
        <v>4106.300000000001</v>
      </c>
      <c r="I25" s="45">
        <v>3481.5</v>
      </c>
    </row>
    <row r="26" spans="1:9" s="1" customFormat="1" ht="20.25" customHeight="1">
      <c r="A26" s="9" t="s">
        <v>18</v>
      </c>
      <c r="B26" s="39">
        <v>6137.4</v>
      </c>
      <c r="C26" s="39">
        <v>6394.4</v>
      </c>
      <c r="D26" s="44">
        <v>4.1874409359011935</v>
      </c>
      <c r="E26" s="39">
        <v>3488.8</v>
      </c>
      <c r="F26" s="39">
        <v>3733.6</v>
      </c>
      <c r="G26" s="44">
        <v>7.01673927998165</v>
      </c>
      <c r="H26" s="45">
        <v>2648.5999999999995</v>
      </c>
      <c r="I26" s="45">
        <v>2660.7999999999997</v>
      </c>
    </row>
    <row r="27" spans="1:9" ht="20.25" customHeight="1">
      <c r="A27" s="9" t="s">
        <v>12</v>
      </c>
      <c r="B27" s="45">
        <v>146.9</v>
      </c>
      <c r="C27" s="45">
        <v>155.5</v>
      </c>
      <c r="D27" s="44">
        <v>5.854322668481956</v>
      </c>
      <c r="E27" s="45">
        <v>317</v>
      </c>
      <c r="F27" s="45">
        <v>339.9</v>
      </c>
      <c r="G27" s="44">
        <v>7.223974763406929</v>
      </c>
      <c r="H27" s="45">
        <v>-170.1</v>
      </c>
      <c r="I27" s="45">
        <v>-184.39999999999998</v>
      </c>
    </row>
    <row r="28" spans="1:9" ht="20.25" customHeight="1">
      <c r="A28" s="9" t="s">
        <v>18</v>
      </c>
      <c r="B28" s="45">
        <v>113.4</v>
      </c>
      <c r="C28" s="45">
        <v>123</v>
      </c>
      <c r="D28" s="44">
        <v>8.465608465608469</v>
      </c>
      <c r="E28" s="45">
        <v>282</v>
      </c>
      <c r="F28" s="45">
        <v>299.8</v>
      </c>
      <c r="G28" s="44">
        <v>6.312056737588662</v>
      </c>
      <c r="H28" s="45">
        <v>-168.6</v>
      </c>
      <c r="I28" s="45">
        <v>-176.8</v>
      </c>
    </row>
    <row r="29" spans="1:14" s="16" customFormat="1" ht="9.75">
      <c r="A29" s="41"/>
      <c r="B29" s="42"/>
      <c r="C29" s="42"/>
      <c r="N29" s="17"/>
    </row>
    <row r="37" ht="9.75">
      <c r="G37" s="43"/>
    </row>
  </sheetData>
  <sheetProtection/>
  <mergeCells count="11">
    <mergeCell ref="E6:F6"/>
    <mergeCell ref="H6:I6"/>
    <mergeCell ref="H1:I1"/>
    <mergeCell ref="A2:I2"/>
    <mergeCell ref="A4:A6"/>
    <mergeCell ref="B4:D4"/>
    <mergeCell ref="E4:G4"/>
    <mergeCell ref="H4:I4"/>
    <mergeCell ref="D5:D6"/>
    <mergeCell ref="G5:G6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</dc:creator>
  <cp:keywords/>
  <dc:description/>
  <cp:lastModifiedBy>Snejanka Bojinova</cp:lastModifiedBy>
  <dcterms:created xsi:type="dcterms:W3CDTF">2009-10-15T12:30:39Z</dcterms:created>
  <dcterms:modified xsi:type="dcterms:W3CDTF">2023-08-30T07:39:46Z</dcterms:modified>
  <cp:category/>
  <cp:version/>
  <cp:contentType/>
  <cp:contentStatus/>
</cp:coreProperties>
</file>