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025" windowHeight="10425" activeTab="0"/>
  </bookViews>
  <sheets>
    <sheet name="1.2.TS-bg" sheetId="1" r:id="rId1"/>
    <sheet name="Fig1.2._bg" sheetId="2" r:id="rId2"/>
  </sheets>
  <externalReferences>
    <externalReference r:id="rId5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<sst xmlns="http://schemas.openxmlformats.org/spreadsheetml/2006/main" count="7" uniqueCount="7">
  <si>
    <t>Източник: Национален статистически институт.</t>
  </si>
  <si>
    <t>Брутен дълг в % от БВП</t>
  </si>
  <si>
    <t>Брутен дълг в номинална стойност - млн. лв.</t>
  </si>
  <si>
    <t>Брутен вътрешен продукт - млн. лв.</t>
  </si>
  <si>
    <t>Показатели</t>
  </si>
  <si>
    <r>
      <t>Кратка дефиниция:</t>
    </r>
    <r>
      <rPr>
        <sz val="8"/>
        <rFont val="Arial"/>
        <family val="2"/>
      </rPr>
      <t xml:space="preserve">   Сектор „Държавно управление” се състои от подсектори „Централно държавно управление”, „Местно държавно управление” и „Социалноосигурителни фондове”. Съотношението дълг на сектор "Държавно управление" към брутен вътрешен продукт е изразено на базата на новите данни по методология на Европейската система за национални и регионални сметки ЕСС 2010 за целия период. БВП, използван като знаменател, е по текущи пазарни цени. Консолидираният брутен дълг на сектор "Държавно управление" е в номинална стойност към края на съответната година. Данните за сектор „Държавно управление” са консолидирани.</t>
    </r>
  </si>
  <si>
    <t>Консолидиран дълг на сектор "Държавно управление" по ЕСС 2010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</si>
</sst>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0.00000"/>
    <numFmt numFmtId="192" formatCode="#,##0.00\ &quot;лв&quot;"/>
    <numFmt numFmtId="193" formatCode="0.0%"/>
    <numFmt numFmtId="194" formatCode="#,##0\ &quot;лв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&quot;лв&quot;;\-#,##0&quot;лв&quot;"/>
    <numFmt numFmtId="199" formatCode="#,##0&quot;лв&quot;;[Red]\-#,##0&quot;лв&quot;"/>
    <numFmt numFmtId="200" formatCode="#,##0.00&quot;лв&quot;;\-#,##0.00&quot;лв&quot;"/>
    <numFmt numFmtId="201" formatCode="#,##0.00&quot;лв&quot;;[Red]\-#,##0.00&quot;лв&quot;"/>
    <numFmt numFmtId="202" formatCode="_-* #,##0&quot;лв&quot;_-;\-* #,##0&quot;лв&quot;_-;_-* &quot;-&quot;&quot;лв&quot;_-;_-@_-"/>
    <numFmt numFmtId="203" formatCode="_-* #,##0_л_в_-;\-* #,##0_л_в_-;_-* &quot;-&quot;_л_в_-;_-@_-"/>
    <numFmt numFmtId="204" formatCode="_-* #,##0.00&quot;лв&quot;_-;\-* #,##0.00&quot;лв&quot;_-;_-* &quot;-&quot;??&quot;лв&quot;_-;_-@_-"/>
    <numFmt numFmtId="205" formatCode="_-* #,##0.00_л_в_-;\-* #,##0.00_л_в_-;_-* &quot;-&quot;??_л_в_-;_-@_-"/>
    <numFmt numFmtId="206" formatCode="0.000000"/>
    <numFmt numFmtId="207" formatCode="0.000%"/>
    <numFmt numFmtId="208" formatCode="[$€-2]\ #,##0.00_);[Red]\([$€-2]\ #,##0.00\)"/>
    <numFmt numFmtId="209" formatCode="0.0000000"/>
    <numFmt numFmtId="210" formatCode="[$-402]dd\ mmmm\ yyyy\ &quot;г.&quot;"/>
    <numFmt numFmtId="211" formatCode="0.00000000"/>
    <numFmt numFmtId="212" formatCode="0.000000000"/>
    <numFmt numFmtId="213" formatCode="0.0000000000"/>
    <numFmt numFmtId="214" formatCode="_-* #,##0\ &quot;Lv.&quot;_-;\-* #,##0\ &quot;Lv.&quot;_-;_-* &quot;-&quot;\ &quot;Lv.&quot;_-;_-@_-"/>
    <numFmt numFmtId="215" formatCode="_-* #,##0\ _L_v_._-;\-* #,##0\ _L_v_._-;_-* &quot;-&quot;\ _L_v_._-;_-@_-"/>
    <numFmt numFmtId="216" formatCode="_-* #,##0.00\ &quot;Lv.&quot;_-;\-* #,##0.00\ &quot;Lv.&quot;_-;_-* &quot;-&quot;??\ &quot;Lv.&quot;_-;_-@_-"/>
    <numFmt numFmtId="217" formatCode="_-* #,##0.00\ _L_v_._-;\-* #,##0.00\ _L_v_._-;_-* &quot;-&quot;??\ _L_v_._-;_-@_-"/>
    <numFmt numFmtId="218" formatCode="&quot;(&quot;0.0&quot;)&quot;"/>
    <numFmt numFmtId="219" formatCode="#,##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2" fontId="6" fillId="33" borderId="10" xfId="59" applyNumberFormat="1" applyFont="1" applyFill="1" applyBorder="1">
      <alignment/>
      <protection/>
    </xf>
    <xf numFmtId="0" fontId="6" fillId="0" borderId="0" xfId="58" applyFont="1" applyBorder="1" applyAlignment="1">
      <alignment/>
      <protection/>
    </xf>
    <xf numFmtId="1" fontId="5" fillId="34" borderId="11" xfId="0" applyNumberFormat="1" applyFont="1" applyFill="1" applyBorder="1" applyAlignment="1">
      <alignment horizontal="left" vertical="center" wrapText="1"/>
    </xf>
    <xf numFmtId="173" fontId="8" fillId="33" borderId="10" xfId="59" applyNumberFormat="1" applyFont="1" applyFill="1" applyBorder="1">
      <alignment/>
      <protection/>
    </xf>
    <xf numFmtId="0" fontId="9" fillId="0" borderId="0" xfId="0" applyFont="1" applyAlignment="1">
      <alignment/>
    </xf>
    <xf numFmtId="173" fontId="8" fillId="33" borderId="0" xfId="59" applyNumberFormat="1" applyFont="1" applyFill="1" applyBorder="1">
      <alignment/>
      <protection/>
    </xf>
    <xf numFmtId="173" fontId="8" fillId="33" borderId="12" xfId="59" applyNumberFormat="1" applyFont="1" applyFill="1" applyBorder="1">
      <alignment/>
      <protection/>
    </xf>
    <xf numFmtId="1" fontId="5" fillId="34" borderId="11" xfId="57" applyNumberFormat="1" applyFont="1" applyFill="1" applyBorder="1" applyAlignment="1">
      <alignment horizontal="right" vertical="center" wrapText="1"/>
      <protection/>
    </xf>
    <xf numFmtId="173" fontId="5" fillId="0" borderId="13" xfId="57" applyNumberFormat="1" applyFont="1" applyBorder="1">
      <alignment/>
      <protection/>
    </xf>
    <xf numFmtId="2" fontId="0" fillId="0" borderId="0" xfId="0" applyNumberFormat="1" applyAlignment="1">
      <alignment/>
    </xf>
    <xf numFmtId="1" fontId="5" fillId="35" borderId="12" xfId="0" applyNumberFormat="1" applyFont="1" applyFill="1" applyBorder="1" applyAlignment="1">
      <alignment horizontal="justify" vertical="top" wrapText="1"/>
    </xf>
    <xf numFmtId="1" fontId="5" fillId="35" borderId="14" xfId="0" applyNumberFormat="1" applyFont="1" applyFill="1" applyBorder="1" applyAlignment="1">
      <alignment horizontal="justify" vertical="top" wrapText="1"/>
    </xf>
    <xf numFmtId="1" fontId="5" fillId="35" borderId="15" xfId="0" applyNumberFormat="1" applyFont="1" applyFill="1" applyBorder="1" applyAlignment="1">
      <alignment horizontal="justify" vertical="top" wrapText="1"/>
    </xf>
    <xf numFmtId="1" fontId="6" fillId="33" borderId="10" xfId="59" applyNumberFormat="1" applyFont="1" applyFill="1" applyBorder="1">
      <alignment/>
      <protection/>
    </xf>
    <xf numFmtId="1" fontId="6" fillId="33" borderId="12" xfId="59" applyNumberFormat="1" applyFont="1" applyFill="1" applyBorder="1">
      <alignment/>
      <protection/>
    </xf>
    <xf numFmtId="1" fontId="9" fillId="0" borderId="13" xfId="57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ener_BO_kg_per_cap" xfId="58"/>
    <cellStyle name="Normal_MW_treatm_landf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Консолидиран дълг на сектор "Държавно управление"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8225"/>
          <c:w val="0.976"/>
          <c:h val="0.9222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'1.2.TS-bg'!$B$3:$R$3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'1.2.TS-bg'!$B$6:$R$6</c:f>
              <c:numCache>
                <c:ptCount val="17"/>
                <c:pt idx="0">
                  <c:v>71.15568440829922</c:v>
                </c:pt>
                <c:pt idx="1">
                  <c:v>64.9997276509119</c:v>
                </c:pt>
                <c:pt idx="2">
                  <c:v>51.40128059274299</c:v>
                </c:pt>
                <c:pt idx="3">
                  <c:v>43.714032350199226</c:v>
                </c:pt>
                <c:pt idx="4">
                  <c:v>36.003195096736206</c:v>
                </c:pt>
                <c:pt idx="5">
                  <c:v>26.79051819231391</c:v>
                </c:pt>
                <c:pt idx="6">
                  <c:v>21.02476169037416</c:v>
                </c:pt>
                <c:pt idx="7">
                  <c:v>16.32377661545263</c:v>
                </c:pt>
                <c:pt idx="8">
                  <c:v>13.03099663374217</c:v>
                </c:pt>
                <c:pt idx="9">
                  <c:v>13.689744020014718</c:v>
                </c:pt>
                <c:pt idx="10">
                  <c:v>15.317854883805282</c:v>
                </c:pt>
                <c:pt idx="11">
                  <c:v>15.218952671225319</c:v>
                </c:pt>
                <c:pt idx="12">
                  <c:v>16.699398661481563</c:v>
                </c:pt>
                <c:pt idx="13">
                  <c:v>17.01197583520072</c:v>
                </c:pt>
                <c:pt idx="14">
                  <c:v>26.96727578672103</c:v>
                </c:pt>
                <c:pt idx="15">
                  <c:v>25.99523593898445</c:v>
                </c:pt>
                <c:pt idx="16">
                  <c:v>29.025940070012602</c:v>
                </c:pt>
              </c:numCache>
            </c:numRef>
          </c:val>
          <c:smooth val="0"/>
        </c:ser>
        <c:marker val="1"/>
        <c:axId val="30422610"/>
        <c:axId val="5368035"/>
      </c:line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2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0.04575</cdr:y>
    </cdr:from>
    <cdr:to>
      <cdr:x>0.1305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276225"/>
          <a:ext cx="800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БВП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si.bg/R&amp;D/Eurostat%202007/BG_CQ_16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34.00390625" style="0" customWidth="1"/>
    <col min="2" max="15" width="7.57421875" style="0" bestFit="1" customWidth="1"/>
  </cols>
  <sheetData>
    <row r="1" ht="12.75">
      <c r="A1" s="1" t="s">
        <v>6</v>
      </c>
    </row>
    <row r="2" ht="13.5" thickBot="1"/>
    <row r="3" spans="1:18" ht="13.5" thickBot="1">
      <c r="A3" s="4" t="s">
        <v>4</v>
      </c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9">
        <v>2009</v>
      </c>
      <c r="L3" s="9">
        <v>2010</v>
      </c>
      <c r="M3" s="9">
        <v>2011</v>
      </c>
      <c r="N3" s="9">
        <v>2012</v>
      </c>
      <c r="O3" s="9">
        <v>2013</v>
      </c>
      <c r="P3" s="9">
        <v>2014</v>
      </c>
      <c r="Q3" s="9">
        <v>2015</v>
      </c>
      <c r="R3" s="9">
        <v>2016</v>
      </c>
    </row>
    <row r="4" spans="1:18" ht="13.5" thickBot="1">
      <c r="A4" s="2" t="s">
        <v>2</v>
      </c>
      <c r="B4" s="15">
        <v>19872.24</v>
      </c>
      <c r="C4" s="15">
        <v>19988.05</v>
      </c>
      <c r="D4" s="15">
        <v>17376.83</v>
      </c>
      <c r="E4" s="15">
        <v>15892.95949101</v>
      </c>
      <c r="F4" s="15">
        <v>14720.41</v>
      </c>
      <c r="G4" s="15">
        <v>12498.05</v>
      </c>
      <c r="H4" s="15">
        <v>11189.19</v>
      </c>
      <c r="I4" s="15">
        <v>10359.718</v>
      </c>
      <c r="J4" s="15">
        <v>9480.814319</v>
      </c>
      <c r="K4" s="15">
        <v>9991.58041655</v>
      </c>
      <c r="L4" s="15">
        <v>11453.352335700001</v>
      </c>
      <c r="M4" s="15">
        <v>12290.66911769</v>
      </c>
      <c r="N4" s="15">
        <v>13700.25496242</v>
      </c>
      <c r="O4" s="15">
        <v>13978.074865169998</v>
      </c>
      <c r="P4" s="16">
        <v>22553.898805439814</v>
      </c>
      <c r="Q4" s="17">
        <v>23024.32438813</v>
      </c>
      <c r="R4" s="17">
        <v>27322.090684037998</v>
      </c>
    </row>
    <row r="5" spans="1:18" ht="13.5" thickBot="1">
      <c r="A5" s="2" t="s">
        <v>3</v>
      </c>
      <c r="B5" s="15">
        <v>27927.832</v>
      </c>
      <c r="C5" s="15">
        <v>30750.975</v>
      </c>
      <c r="D5" s="15">
        <v>33806.22</v>
      </c>
      <c r="E5" s="15">
        <v>36356.654</v>
      </c>
      <c r="F5" s="15">
        <v>40886.399</v>
      </c>
      <c r="G5" s="15">
        <v>46651.02</v>
      </c>
      <c r="H5" s="15">
        <v>53219.105</v>
      </c>
      <c r="I5" s="15">
        <v>63463.978</v>
      </c>
      <c r="J5" s="15">
        <v>72755.865</v>
      </c>
      <c r="K5" s="15">
        <v>72985.882</v>
      </c>
      <c r="L5" s="15">
        <v>74771.255</v>
      </c>
      <c r="M5" s="15">
        <v>80758.968</v>
      </c>
      <c r="N5" s="15">
        <v>82040.409</v>
      </c>
      <c r="O5" s="15">
        <v>82166.087</v>
      </c>
      <c r="P5" s="16">
        <v>83634.324</v>
      </c>
      <c r="Q5" s="17">
        <v>88571.323</v>
      </c>
      <c r="R5" s="17">
        <v>94129.908</v>
      </c>
    </row>
    <row r="6" spans="1:18" ht="13.5" thickBot="1">
      <c r="A6" s="5" t="s">
        <v>1</v>
      </c>
      <c r="B6" s="5">
        <f>+B4/B5*100</f>
        <v>71.15568440829922</v>
      </c>
      <c r="C6" s="5">
        <f aca="true" t="shared" si="0" ref="C6:R6">+C4/C5*100</f>
        <v>64.9997276509119</v>
      </c>
      <c r="D6" s="5">
        <f t="shared" si="0"/>
        <v>51.40128059274299</v>
      </c>
      <c r="E6" s="5">
        <f t="shared" si="0"/>
        <v>43.714032350199226</v>
      </c>
      <c r="F6" s="5">
        <f t="shared" si="0"/>
        <v>36.003195096736206</v>
      </c>
      <c r="G6" s="5">
        <f t="shared" si="0"/>
        <v>26.79051819231391</v>
      </c>
      <c r="H6" s="5">
        <f t="shared" si="0"/>
        <v>21.02476169037416</v>
      </c>
      <c r="I6" s="5">
        <f t="shared" si="0"/>
        <v>16.32377661545263</v>
      </c>
      <c r="J6" s="5">
        <f t="shared" si="0"/>
        <v>13.03099663374217</v>
      </c>
      <c r="K6" s="5">
        <f t="shared" si="0"/>
        <v>13.689744020014718</v>
      </c>
      <c r="L6" s="5">
        <f t="shared" si="0"/>
        <v>15.317854883805282</v>
      </c>
      <c r="M6" s="5">
        <f t="shared" si="0"/>
        <v>15.218952671225319</v>
      </c>
      <c r="N6" s="5">
        <f t="shared" si="0"/>
        <v>16.699398661481563</v>
      </c>
      <c r="O6" s="5">
        <f t="shared" si="0"/>
        <v>17.01197583520072</v>
      </c>
      <c r="P6" s="8">
        <f t="shared" si="0"/>
        <v>26.96727578672103</v>
      </c>
      <c r="Q6" s="10">
        <f t="shared" si="0"/>
        <v>25.99523593898445</v>
      </c>
      <c r="R6" s="10">
        <f t="shared" si="0"/>
        <v>29.025940070012602</v>
      </c>
    </row>
    <row r="7" spans="1:1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1:11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ht="13.5" thickBot="1"/>
    <row r="10" spans="1:11" ht="60.75" customHeight="1" thickBot="1">
      <c r="A10" s="12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5" spans="2:18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</sheetData>
  <sheetProtection/>
  <mergeCells count="1">
    <mergeCell ref="A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ddzhopova</dc:creator>
  <cp:keywords/>
  <dc:description/>
  <cp:lastModifiedBy>Irena Davidkova</cp:lastModifiedBy>
  <cp:lastPrinted>2011-07-13T09:32:02Z</cp:lastPrinted>
  <dcterms:created xsi:type="dcterms:W3CDTF">2009-09-14T12:09:59Z</dcterms:created>
  <dcterms:modified xsi:type="dcterms:W3CDTF">2017-12-08T09:08:39Z</dcterms:modified>
  <cp:category/>
  <cp:version/>
  <cp:contentType/>
  <cp:contentStatus/>
</cp:coreProperties>
</file>