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ts_xlsx\"/>
    </mc:Choice>
  </mc:AlternateContent>
  <bookViews>
    <workbookView xWindow="0" yWindow="0" windowWidth="28800" windowHeight="12300"/>
  </bookViews>
  <sheets>
    <sheet name="9.1.1.Abstr BG" sheetId="1" r:id="rId1"/>
    <sheet name="9.1.2. Statistical Regions" sheetId="2" r:id="rId2"/>
    <sheet name="9.1.3.RBDs" sheetId="3" r:id="rId3"/>
  </sheets>
  <calcPr calcId="162913"/>
</workbook>
</file>

<file path=xl/calcChain.xml><?xml version="1.0" encoding="utf-8"?>
<calcChain xmlns="http://schemas.openxmlformats.org/spreadsheetml/2006/main">
  <c r="E48" i="3" l="1"/>
  <c r="E45" i="3"/>
  <c r="E39" i="3"/>
  <c r="E36" i="3"/>
  <c r="E30" i="3"/>
  <c r="E27" i="3"/>
  <c r="E21" i="3"/>
  <c r="E18" i="3"/>
  <c r="E66" i="2"/>
  <c r="E63" i="2"/>
  <c r="E57" i="2"/>
  <c r="E54" i="2"/>
  <c r="E48" i="2"/>
  <c r="E45" i="2"/>
  <c r="E39" i="2"/>
  <c r="E36" i="2"/>
  <c r="E30" i="2"/>
  <c r="E27" i="2"/>
  <c r="E21" i="2"/>
  <c r="E18" i="2"/>
  <c r="E9" i="2"/>
</calcChain>
</file>

<file path=xl/sharedStrings.xml><?xml version="1.0" encoding="utf-8"?>
<sst xmlns="http://schemas.openxmlformats.org/spreadsheetml/2006/main" count="198" uniqueCount="64">
  <si>
    <r>
      <t>Total gross fresh water abstraction</t>
    </r>
    <r>
      <rPr>
        <b/>
        <vertAlign val="superscript"/>
        <sz val="8"/>
        <rFont val="Tahoma"/>
        <family val="2"/>
        <charset val="204"/>
      </rPr>
      <t>1</t>
    </r>
  </si>
  <si>
    <t xml:space="preserve">  Fresh surface water</t>
  </si>
  <si>
    <t xml:space="preserve">    of which: from artificial reservoirs</t>
  </si>
  <si>
    <t xml:space="preserve">  Fresh groundwater</t>
  </si>
  <si>
    <t xml:space="preserve">Water abstraction by source and by activity </t>
  </si>
  <si>
    <t>Total gross fresh water abstraction</t>
  </si>
  <si>
    <t>Public water supply</t>
  </si>
  <si>
    <t>Agriculture, forestry and fishing</t>
  </si>
  <si>
    <t>(01 - 03)</t>
  </si>
  <si>
    <t>Industry</t>
  </si>
  <si>
    <t>(05 - 43)</t>
  </si>
  <si>
    <t xml:space="preserve">  Mining and quarrying</t>
  </si>
  <si>
    <t>(05 - 09)</t>
  </si>
  <si>
    <t xml:space="preserve">  Manufacturing industries</t>
  </si>
  <si>
    <t>(10 - 33)</t>
  </si>
  <si>
    <t xml:space="preserve">   Electricity, gas, steam and air conditioning supply</t>
  </si>
  <si>
    <t>(35)</t>
  </si>
  <si>
    <t xml:space="preserve">    of which: for cooling</t>
  </si>
  <si>
    <t xml:space="preserve">  Construction</t>
  </si>
  <si>
    <t>(41 - 43)</t>
  </si>
  <si>
    <t xml:space="preserve">  Other activities</t>
  </si>
  <si>
    <t>Services</t>
  </si>
  <si>
    <t>(45 - 96)</t>
  </si>
  <si>
    <t>Surface water sources</t>
  </si>
  <si>
    <t xml:space="preserve">Agriculture, forestry, fishing </t>
  </si>
  <si>
    <t>Groundwater sources</t>
  </si>
  <si>
    <r>
      <t>(Mill. m</t>
    </r>
    <r>
      <rPr>
        <vertAlign val="superscript"/>
        <sz val="8"/>
        <rFont val="Tahoma"/>
        <family val="2"/>
        <charset val="204"/>
      </rPr>
      <t>3</t>
    </r>
    <r>
      <rPr>
        <sz val="8"/>
        <rFont val="Tahoma"/>
        <family val="2"/>
        <charset val="204"/>
      </rPr>
      <t>/year)</t>
    </r>
  </si>
  <si>
    <t>NACE Rev.2</t>
  </si>
  <si>
    <t>Bulgaria</t>
  </si>
  <si>
    <t>Fresh surface water - total gross abstraction</t>
  </si>
  <si>
    <t xml:space="preserve">of which: Public water supply </t>
  </si>
  <si>
    <t xml:space="preserve">             Self and other supply</t>
  </si>
  <si>
    <t xml:space="preserve">Fresh groundwater, total gross abstraction  </t>
  </si>
  <si>
    <t xml:space="preserve">of wich: Public water supply </t>
  </si>
  <si>
    <t>Severozapaden</t>
  </si>
  <si>
    <t xml:space="preserve">Fresh groundwater - total gross abstraction  </t>
  </si>
  <si>
    <t>Fresh surface water -  total gross abstraction</t>
  </si>
  <si>
    <t>Yuzhen tsentralen</t>
  </si>
  <si>
    <t>Danube</t>
  </si>
  <si>
    <t>Black Sea</t>
  </si>
  <si>
    <t>East Aegean</t>
  </si>
  <si>
    <t>West Aegean</t>
  </si>
  <si>
    <t>Statistical region</t>
  </si>
  <si>
    <t>River Basin District</t>
  </si>
  <si>
    <r>
      <t>2</t>
    </r>
    <r>
      <rPr>
        <sz val="8"/>
        <rFont val="Tahoma"/>
        <family val="2"/>
        <charset val="204"/>
      </rPr>
      <t xml:space="preserve"> Water returned without use is the water abstracted from any source and discharged back into it without use </t>
    </r>
    <r>
      <rPr>
        <sz val="8"/>
        <rFont val="Arial"/>
        <family val="2"/>
        <charset val="204"/>
      </rPr>
      <t>(primarily at mining and quarrying, and construction activities).</t>
    </r>
  </si>
  <si>
    <r>
      <t>Net fresh water abstraction</t>
    </r>
    <r>
      <rPr>
        <b/>
        <vertAlign val="superscript"/>
        <sz val="8"/>
        <rFont val="Tahoma"/>
        <family val="2"/>
        <charset val="204"/>
      </rPr>
      <t>3</t>
    </r>
  </si>
  <si>
    <r>
      <t>3</t>
    </r>
    <r>
      <rPr>
        <sz val="8"/>
        <rFont val="Tahoma"/>
        <family val="2"/>
        <charset val="204"/>
      </rPr>
      <t xml:space="preserve">  Net fresh water abstraction is the difference between the gross abstraction and returned water.  </t>
    </r>
  </si>
  <si>
    <t>Water abstraction for purposes of hydropower generation</t>
  </si>
  <si>
    <r>
      <t>Water losses, total</t>
    </r>
    <r>
      <rPr>
        <b/>
        <vertAlign val="superscript"/>
        <sz val="8"/>
        <rFont val="Tahoma"/>
        <family val="2"/>
        <charset val="204"/>
      </rPr>
      <t>4</t>
    </r>
  </si>
  <si>
    <r>
      <t xml:space="preserve">1 </t>
    </r>
    <r>
      <rPr>
        <sz val="8"/>
        <rFont val="Tahoma"/>
        <family val="2"/>
        <charset val="204"/>
      </rPr>
      <t>Abstracted water is calculated as a sum of water abstracted for water supply and self-supply of enterprises (without water for hydropower generation). Sou</t>
    </r>
    <r>
      <rPr>
        <sz val="8"/>
        <rFont val="Arial"/>
        <family val="2"/>
        <charset val="204"/>
      </rPr>
      <t>rce of data is an exhaustive survey on water supply (irrigation systems and public water supply /PWS/) and  self-supply - a partial statistical survey covering the bigger water users (with more than 36 thousand m</t>
    </r>
    <r>
      <rPr>
        <vertAlign val="superscript"/>
        <sz val="8"/>
        <rFont val="Arial"/>
        <family val="2"/>
        <charset val="204"/>
      </rPr>
      <t>3</t>
    </r>
    <r>
      <rPr>
        <sz val="8"/>
        <rFont val="Arial"/>
        <family val="2"/>
        <charset val="204"/>
      </rPr>
      <t xml:space="preserve"> of water annually). Self-supply of the households is not included.</t>
    </r>
  </si>
  <si>
    <r>
      <t xml:space="preserve">4 </t>
    </r>
    <r>
      <rPr>
        <sz val="8"/>
        <rFont val="Tahoma"/>
        <family val="2"/>
        <charset val="204"/>
      </rPr>
      <t>Water losses, total include physical losses during the transport of water in Public water supply network and irrigation systems (leakages, filtration, evaporation), unauthorized consumption, measurement errors etc.</t>
    </r>
  </si>
  <si>
    <r>
      <t>Water losses, total</t>
    </r>
    <r>
      <rPr>
        <vertAlign val="superscript"/>
        <sz val="8"/>
        <rFont val="Tahoma"/>
        <family val="2"/>
        <charset val="204"/>
      </rPr>
      <t>1</t>
    </r>
  </si>
  <si>
    <r>
      <t xml:space="preserve">1 </t>
    </r>
    <r>
      <rPr>
        <sz val="8"/>
        <rFont val="Tahoma"/>
        <family val="2"/>
        <charset val="204"/>
      </rPr>
      <t xml:space="preserve">Water losses, total include physical losses during the transport of water in Public water supply network and irrigation systems (leakages, filtration, evaporation), unauthorized consumption, measurement errors etc. Regional data are estimated using regionalizing factor "Water supplied" </t>
    </r>
  </si>
  <si>
    <r>
      <t xml:space="preserve"> Fresh Water returned without use</t>
    </r>
    <r>
      <rPr>
        <vertAlign val="superscript"/>
        <sz val="8"/>
        <rFont val="Tahoma"/>
        <family val="2"/>
        <charset val="204"/>
      </rPr>
      <t>2</t>
    </r>
  </si>
  <si>
    <t>9.1.2. WATER ABSTRACTION BY STATISTICAL REGION (NUTS2)</t>
  </si>
  <si>
    <t>9.1.3. WATER ABSTRACTION BY RIVER BASIN DISTRICT (RBD)</t>
  </si>
  <si>
    <t>9.1.1. WATER ABSTRACTION, TOTAL FOR THE COUNTRY</t>
  </si>
  <si>
    <r>
      <rPr>
        <vertAlign val="superscript"/>
        <sz val="8"/>
        <rFont val="Tahoma"/>
        <family val="2"/>
        <charset val="204"/>
      </rPr>
      <t>1</t>
    </r>
    <r>
      <rPr>
        <sz val="8"/>
        <rFont val="Tahoma"/>
        <family val="2"/>
        <charset val="204"/>
      </rPr>
      <t xml:space="preserve"> Water losses, total include physical losses during the transport of water in Public water supply network and irrigation systems (leakages, filtration, evaporation), unauthorized consumption, measurement errors etc. Data are estimated using regionalizing factor "Water supplied" 
</t>
    </r>
  </si>
  <si>
    <t>Non fresh water abstraction</t>
  </si>
  <si>
    <t xml:space="preserve"> Of which:</t>
  </si>
  <si>
    <t>Severen tsentralen</t>
  </si>
  <si>
    <t>Severoiztochen</t>
  </si>
  <si>
    <t>Yugoiztochen</t>
  </si>
  <si>
    <t>Yugozapaden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</si>
</sst>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4" formatCode="0.000"/>
  </numFmts>
  <fonts count="16" x14ac:knownFonts="1">
    <font>
      <sz val="10"/>
      <name val="Arial"/>
      <charset val="204"/>
    </font>
    <font>
      <sz val="10"/>
      <name val="Arial"/>
      <charset val="204"/>
    </font>
    <font>
      <b/>
      <sz val="10"/>
      <name val="Tahoma"/>
      <family val="2"/>
      <charset val="204"/>
    </font>
    <font>
      <sz val="10"/>
      <name val="Helv"/>
    </font>
    <font>
      <sz val="8"/>
      <name val="Tahoma"/>
      <family val="2"/>
      <charset val="204"/>
    </font>
    <font>
      <b/>
      <sz val="8"/>
      <color indexed="10"/>
      <name val="Tahoma"/>
      <family val="2"/>
      <charset val="204"/>
    </font>
    <font>
      <b/>
      <sz val="8"/>
      <name val="Tahoma"/>
      <family val="2"/>
      <charset val="204"/>
    </font>
    <font>
      <sz val="8"/>
      <name val="Arial"/>
      <family val="2"/>
      <charset val="204"/>
    </font>
    <font>
      <b/>
      <vertAlign val="superscript"/>
      <sz val="8"/>
      <name val="Tahoma"/>
      <family val="2"/>
      <charset val="204"/>
    </font>
    <font>
      <vertAlign val="superscript"/>
      <sz val="8"/>
      <name val="Tahoma"/>
      <family val="2"/>
      <charset val="204"/>
    </font>
    <font>
      <i/>
      <sz val="8"/>
      <name val="Tahoma"/>
      <family val="2"/>
      <charset val="204"/>
    </font>
    <font>
      <sz val="8"/>
      <color indexed="8"/>
      <name val="Tahoma"/>
      <family val="2"/>
      <charset val="204"/>
    </font>
    <font>
      <sz val="8"/>
      <name val="Helv"/>
    </font>
    <font>
      <vertAlign val="superscript"/>
      <sz val="8"/>
      <name val="Arial"/>
      <family val="2"/>
      <charset val="204"/>
    </font>
    <font>
      <b/>
      <sz val="11"/>
      <name val="Tahoma"/>
      <family val="2"/>
      <charset val="204"/>
    </font>
    <font>
      <sz val="8"/>
      <color rgb="FFFF0000"/>
      <name val="Tahoma"/>
      <family val="2"/>
      <charset val="204"/>
    </font>
  </fonts>
  <fills count="4">
    <fill>
      <patternFill patternType="none"/>
    </fill>
    <fill>
      <patternFill patternType="gray125"/>
    </fill>
    <fill>
      <patternFill patternType="solid">
        <fgColor indexed="41"/>
        <bgColor indexed="64"/>
      </patternFill>
    </fill>
    <fill>
      <patternFill patternType="solid">
        <fgColor indexed="9"/>
        <bgColor indexed="64"/>
      </patternFill>
    </fill>
  </fills>
  <borders count="9">
    <border>
      <left/>
      <right/>
      <top/>
      <bottom/>
      <diagonal/>
    </border>
    <border>
      <left style="medium">
        <color indexed="55"/>
      </left>
      <right style="medium">
        <color indexed="55"/>
      </right>
      <top style="medium">
        <color indexed="55"/>
      </top>
      <bottom style="medium">
        <color indexed="55"/>
      </bottom>
      <diagonal/>
    </border>
    <border>
      <left/>
      <right/>
      <top style="medium">
        <color indexed="55"/>
      </top>
      <bottom/>
      <diagonal/>
    </border>
    <border>
      <left style="thin">
        <color indexed="64"/>
      </left>
      <right style="thin">
        <color indexed="64"/>
      </right>
      <top style="thin">
        <color indexed="64"/>
      </top>
      <bottom style="thin">
        <color indexed="64"/>
      </bottom>
      <diagonal/>
    </border>
    <border>
      <left style="medium">
        <color indexed="55"/>
      </left>
      <right style="medium">
        <color indexed="55"/>
      </right>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s>
  <cellStyleXfs count="3">
    <xf numFmtId="0" fontId="0" fillId="0" borderId="0"/>
    <xf numFmtId="0" fontId="1" fillId="0" borderId="0"/>
    <xf numFmtId="0" fontId="3" fillId="0" borderId="0"/>
  </cellStyleXfs>
  <cellXfs count="102">
    <xf numFmtId="0" fontId="0" fillId="0" borderId="0" xfId="0"/>
    <xf numFmtId="0" fontId="4" fillId="0" borderId="0" xfId="2" applyFont="1" applyFill="1"/>
    <xf numFmtId="0" fontId="4" fillId="0" borderId="0" xfId="2" applyFont="1"/>
    <xf numFmtId="0" fontId="5" fillId="0" borderId="0" xfId="2" applyFont="1" applyFill="1"/>
    <xf numFmtId="0" fontId="7" fillId="2" borderId="1" xfId="2" applyFont="1" applyFill="1" applyBorder="1" applyAlignment="1">
      <alignment horizontal="center"/>
    </xf>
    <xf numFmtId="0" fontId="6" fillId="0" borderId="1" xfId="2" applyFont="1" applyBorder="1" applyAlignment="1">
      <alignment wrapText="1"/>
    </xf>
    <xf numFmtId="0" fontId="6" fillId="0" borderId="0" xfId="2" applyFont="1"/>
    <xf numFmtId="0" fontId="4" fillId="0" borderId="1" xfId="2" applyFont="1" applyBorder="1" applyAlignment="1">
      <alignment wrapText="1"/>
    </xf>
    <xf numFmtId="0" fontId="10" fillId="0" borderId="1" xfId="2" applyFont="1" applyBorder="1" applyAlignment="1">
      <alignment wrapText="1"/>
    </xf>
    <xf numFmtId="0" fontId="4" fillId="0" borderId="1" xfId="2" applyFont="1" applyFill="1" applyBorder="1" applyAlignment="1">
      <alignment wrapText="1"/>
    </xf>
    <xf numFmtId="0" fontId="11" fillId="0" borderId="1" xfId="1" applyFont="1" applyFill="1" applyBorder="1" applyAlignment="1">
      <alignment wrapText="1"/>
    </xf>
    <xf numFmtId="0" fontId="6" fillId="0" borderId="1" xfId="2" applyFont="1" applyFill="1" applyBorder="1" applyAlignment="1">
      <alignment horizontal="left" wrapText="1"/>
    </xf>
    <xf numFmtId="0" fontId="4" fillId="0" borderId="0" xfId="2" applyFont="1" applyFill="1" applyAlignment="1">
      <alignment wrapText="1"/>
    </xf>
    <xf numFmtId="0" fontId="6" fillId="0" borderId="1" xfId="2" applyFont="1" applyFill="1" applyBorder="1" applyAlignment="1">
      <alignment wrapText="1"/>
    </xf>
    <xf numFmtId="0" fontId="4" fillId="0" borderId="0" xfId="2" applyFont="1" applyFill="1" applyBorder="1" applyAlignment="1">
      <alignment wrapText="1"/>
    </xf>
    <xf numFmtId="0" fontId="6" fillId="0" borderId="1" xfId="2" applyFont="1" applyBorder="1" applyAlignment="1"/>
    <xf numFmtId="2" fontId="7" fillId="0" borderId="0" xfId="2" applyNumberFormat="1" applyFont="1"/>
    <xf numFmtId="0" fontId="2" fillId="0" borderId="0" xfId="2" applyFont="1" applyAlignment="1">
      <alignment horizontal="right"/>
    </xf>
    <xf numFmtId="0" fontId="5" fillId="0" borderId="0" xfId="2" applyFont="1" applyFill="1" applyAlignment="1">
      <alignment horizontal="right"/>
    </xf>
    <xf numFmtId="0" fontId="7" fillId="2" borderId="1" xfId="2" applyFont="1" applyFill="1" applyBorder="1" applyAlignment="1">
      <alignment horizontal="right"/>
    </xf>
    <xf numFmtId="0" fontId="6" fillId="0" borderId="1" xfId="2" applyFont="1" applyBorder="1" applyAlignment="1">
      <alignment horizontal="right" wrapText="1"/>
    </xf>
    <xf numFmtId="0" fontId="4" fillId="0" borderId="1" xfId="2" applyFont="1" applyBorder="1" applyAlignment="1">
      <alignment horizontal="right" wrapText="1"/>
    </xf>
    <xf numFmtId="0" fontId="10" fillId="0" borderId="1" xfId="2" applyFont="1" applyBorder="1" applyAlignment="1">
      <alignment horizontal="right" wrapText="1"/>
    </xf>
    <xf numFmtId="0" fontId="4" fillId="0" borderId="1" xfId="2" applyFont="1" applyFill="1" applyBorder="1" applyAlignment="1">
      <alignment horizontal="right" wrapText="1"/>
    </xf>
    <xf numFmtId="2" fontId="4" fillId="0" borderId="1" xfId="2" applyNumberFormat="1" applyFont="1" applyBorder="1" applyAlignment="1">
      <alignment horizontal="right"/>
    </xf>
    <xf numFmtId="0" fontId="6" fillId="0" borderId="1" xfId="2" applyFont="1" applyFill="1" applyBorder="1" applyAlignment="1">
      <alignment horizontal="right" wrapText="1"/>
    </xf>
    <xf numFmtId="0" fontId="4" fillId="0" borderId="0" xfId="2" applyFont="1" applyFill="1" applyBorder="1" applyAlignment="1">
      <alignment horizontal="right" wrapText="1"/>
    </xf>
    <xf numFmtId="0" fontId="4" fillId="0" borderId="0" xfId="2" applyFont="1" applyAlignment="1">
      <alignment horizontal="right"/>
    </xf>
    <xf numFmtId="0" fontId="4" fillId="0" borderId="0" xfId="0" applyFont="1"/>
    <xf numFmtId="0" fontId="4" fillId="0" borderId="0" xfId="0" applyFont="1" applyFill="1" applyBorder="1"/>
    <xf numFmtId="2" fontId="4" fillId="0" borderId="0" xfId="0" applyNumberFormat="1" applyFont="1" applyBorder="1" applyAlignment="1">
      <alignment horizontal="right"/>
    </xf>
    <xf numFmtId="2" fontId="4" fillId="0" borderId="0" xfId="0" applyNumberFormat="1" applyFont="1" applyAlignment="1">
      <alignment horizontal="right"/>
    </xf>
    <xf numFmtId="0" fontId="4" fillId="0" borderId="0" xfId="0" applyFont="1" applyBorder="1" applyAlignment="1">
      <alignment horizontal="right"/>
    </xf>
    <xf numFmtId="1" fontId="11" fillId="2" borderId="1" xfId="0" applyNumberFormat="1" applyFont="1" applyFill="1" applyBorder="1" applyAlignment="1">
      <alignment horizontal="right" vertical="center" wrapText="1"/>
    </xf>
    <xf numFmtId="0" fontId="4" fillId="0" borderId="0" xfId="0" applyFont="1" applyBorder="1" applyAlignment="1"/>
    <xf numFmtId="0" fontId="4" fillId="0" borderId="0" xfId="0" applyFont="1" applyAlignment="1"/>
    <xf numFmtId="2" fontId="4" fillId="0" borderId="2" xfId="0" applyNumberFormat="1" applyFont="1" applyFill="1" applyBorder="1" applyAlignment="1"/>
    <xf numFmtId="2" fontId="4" fillId="0" borderId="2" xfId="2" applyNumberFormat="1" applyFont="1" applyFill="1" applyBorder="1" applyAlignment="1">
      <alignment horizontal="right"/>
    </xf>
    <xf numFmtId="2" fontId="4" fillId="0" borderId="0" xfId="0" applyNumberFormat="1" applyFont="1"/>
    <xf numFmtId="0" fontId="6" fillId="0" borderId="0" xfId="0" applyFont="1"/>
    <xf numFmtId="2" fontId="4" fillId="0" borderId="0" xfId="0" applyNumberFormat="1" applyFont="1" applyFill="1" applyBorder="1"/>
    <xf numFmtId="0" fontId="12" fillId="0" borderId="0" xfId="2" applyFont="1" applyAlignment="1">
      <alignment horizontal="left"/>
    </xf>
    <xf numFmtId="0" fontId="4" fillId="0" borderId="0" xfId="2" applyFont="1" applyAlignment="1">
      <alignment horizontal="left"/>
    </xf>
    <xf numFmtId="0" fontId="4" fillId="0" borderId="0" xfId="0" applyFont="1" applyAlignment="1">
      <alignment horizontal="left"/>
    </xf>
    <xf numFmtId="0" fontId="9" fillId="3" borderId="0" xfId="2" applyFont="1" applyFill="1" applyBorder="1" applyAlignment="1">
      <alignment horizontal="left" vertical="center"/>
    </xf>
    <xf numFmtId="0" fontId="15" fillId="0" borderId="0" xfId="0" applyFont="1"/>
    <xf numFmtId="2" fontId="4" fillId="0" borderId="0" xfId="0" applyNumberFormat="1" applyFont="1" applyFill="1" applyBorder="1" applyAlignment="1"/>
    <xf numFmtId="2" fontId="7" fillId="0" borderId="0" xfId="0" applyNumberFormat="1" applyFont="1" applyFill="1" applyBorder="1"/>
    <xf numFmtId="0" fontId="4" fillId="0" borderId="0" xfId="2" applyFont="1" applyFill="1" applyBorder="1"/>
    <xf numFmtId="1" fontId="4" fillId="2" borderId="1" xfId="0" applyNumberFormat="1" applyFont="1" applyFill="1" applyBorder="1" applyAlignment="1">
      <alignment horizontal="left"/>
    </xf>
    <xf numFmtId="1" fontId="4" fillId="2" borderId="1" xfId="0" applyNumberFormat="1" applyFont="1" applyFill="1" applyBorder="1"/>
    <xf numFmtId="0" fontId="14" fillId="0" borderId="0" xfId="2" applyFont="1"/>
    <xf numFmtId="0" fontId="14" fillId="0" borderId="0" xfId="0" applyFont="1" applyFill="1" applyBorder="1"/>
    <xf numFmtId="0" fontId="14" fillId="0" borderId="0" xfId="0" applyFont="1"/>
    <xf numFmtId="0" fontId="4" fillId="0" borderId="3" xfId="2" applyFont="1" applyFill="1" applyBorder="1" applyAlignment="1">
      <alignment wrapText="1"/>
    </xf>
    <xf numFmtId="0" fontId="6" fillId="0" borderId="3" xfId="2" applyFont="1" applyFill="1" applyBorder="1" applyAlignment="1">
      <alignment wrapText="1"/>
    </xf>
    <xf numFmtId="0" fontId="6" fillId="0" borderId="1" xfId="0" applyFont="1" applyFill="1" applyBorder="1" applyAlignment="1">
      <alignment wrapText="1"/>
    </xf>
    <xf numFmtId="2" fontId="4" fillId="0" borderId="1" xfId="0" applyNumberFormat="1" applyFont="1" applyBorder="1" applyAlignment="1"/>
    <xf numFmtId="0" fontId="4" fillId="0" borderId="1" xfId="0" applyFont="1" applyFill="1" applyBorder="1" applyAlignment="1">
      <alignment wrapText="1"/>
    </xf>
    <xf numFmtId="174" fontId="4" fillId="0" borderId="0" xfId="0" applyNumberFormat="1" applyFont="1" applyFill="1" applyAlignment="1">
      <alignment horizontal="right"/>
    </xf>
    <xf numFmtId="2" fontId="4" fillId="0" borderId="0" xfId="0" applyNumberFormat="1" applyFont="1" applyFill="1" applyAlignment="1">
      <alignment horizontal="right"/>
    </xf>
    <xf numFmtId="0" fontId="4" fillId="2" borderId="1" xfId="0" applyNumberFormat="1" applyFont="1" applyFill="1" applyBorder="1" applyAlignment="1">
      <alignment horizontal="right"/>
    </xf>
    <xf numFmtId="174" fontId="6" fillId="0" borderId="4" xfId="0" applyNumberFormat="1" applyFont="1" applyFill="1" applyBorder="1" applyAlignment="1">
      <alignment horizontal="right"/>
    </xf>
    <xf numFmtId="174" fontId="6" fillId="0" borderId="4" xfId="0" applyNumberFormat="1" applyFont="1" applyFill="1" applyBorder="1"/>
    <xf numFmtId="174" fontId="4" fillId="0" borderId="1" xfId="0" applyNumberFormat="1" applyFont="1" applyFill="1" applyBorder="1" applyAlignment="1">
      <alignment horizontal="right"/>
    </xf>
    <xf numFmtId="174" fontId="4" fillId="0" borderId="1" xfId="0" applyNumberFormat="1" applyFont="1" applyFill="1" applyBorder="1"/>
    <xf numFmtId="174" fontId="6" fillId="0" borderId="1" xfId="0" applyNumberFormat="1" applyFont="1" applyFill="1" applyBorder="1" applyAlignment="1">
      <alignment horizontal="right"/>
    </xf>
    <xf numFmtId="174" fontId="6" fillId="0" borderId="1" xfId="0" applyNumberFormat="1" applyFont="1" applyFill="1" applyBorder="1"/>
    <xf numFmtId="174" fontId="4" fillId="0" borderId="1" xfId="0" applyNumberFormat="1" applyFont="1" applyBorder="1"/>
    <xf numFmtId="174" fontId="6" fillId="0" borderId="1" xfId="0" applyNumberFormat="1" applyFont="1" applyBorder="1"/>
    <xf numFmtId="174" fontId="10" fillId="0" borderId="1" xfId="0" applyNumberFormat="1" applyFont="1" applyFill="1" applyBorder="1" applyAlignment="1">
      <alignment horizontal="right" wrapText="1"/>
    </xf>
    <xf numFmtId="174" fontId="6" fillId="0" borderId="1" xfId="0" applyNumberFormat="1" applyFont="1" applyFill="1" applyBorder="1" applyAlignment="1"/>
    <xf numFmtId="174" fontId="4" fillId="0" borderId="0" xfId="0" applyNumberFormat="1" applyFont="1" applyFill="1" applyBorder="1" applyAlignment="1">
      <alignment horizontal="right"/>
    </xf>
    <xf numFmtId="174" fontId="4" fillId="0" borderId="0" xfId="0" applyNumberFormat="1" applyFont="1" applyFill="1" applyBorder="1"/>
    <xf numFmtId="174" fontId="6" fillId="0" borderId="0" xfId="0" applyNumberFormat="1" applyFont="1"/>
    <xf numFmtId="174" fontId="4" fillId="0" borderId="0" xfId="0" applyNumberFormat="1" applyFont="1"/>
    <xf numFmtId="174" fontId="7" fillId="0" borderId="0" xfId="0" applyNumberFormat="1" applyFont="1" applyFill="1" applyAlignment="1">
      <alignment horizontal="right"/>
    </xf>
    <xf numFmtId="2" fontId="7" fillId="0" borderId="0" xfId="0" applyNumberFormat="1" applyFont="1"/>
    <xf numFmtId="0" fontId="4" fillId="0" borderId="0" xfId="2" applyFont="1" applyAlignment="1">
      <alignment vertical="top"/>
    </xf>
    <xf numFmtId="0" fontId="4" fillId="0" borderId="0" xfId="2" applyFont="1" applyAlignment="1"/>
    <xf numFmtId="174" fontId="4" fillId="0" borderId="5" xfId="0" applyNumberFormat="1" applyFont="1" applyFill="1" applyBorder="1" applyAlignment="1">
      <alignment horizontal="right"/>
    </xf>
    <xf numFmtId="2" fontId="4" fillId="0" borderId="1" xfId="2" applyNumberFormat="1" applyFont="1" applyFill="1" applyBorder="1" applyAlignment="1"/>
    <xf numFmtId="2" fontId="4" fillId="0" borderId="5" xfId="2" applyNumberFormat="1" applyFont="1" applyFill="1" applyBorder="1" applyAlignment="1"/>
    <xf numFmtId="2" fontId="6" fillId="0" borderId="4" xfId="2" applyNumberFormat="1" applyFont="1" applyFill="1" applyBorder="1" applyAlignment="1"/>
    <xf numFmtId="2" fontId="6" fillId="0" borderId="1" xfId="0" applyNumberFormat="1" applyFont="1" applyBorder="1"/>
    <xf numFmtId="2" fontId="4" fillId="0" borderId="1" xfId="0" applyNumberFormat="1" applyFont="1" applyBorder="1"/>
    <xf numFmtId="2" fontId="6" fillId="0" borderId="1" xfId="0" applyNumberFormat="1" applyFont="1" applyFill="1" applyBorder="1"/>
    <xf numFmtId="2" fontId="4" fillId="0" borderId="1" xfId="0" applyNumberFormat="1" applyFont="1" applyFill="1" applyBorder="1"/>
    <xf numFmtId="0" fontId="0" fillId="0" borderId="0" xfId="0" applyAlignment="1">
      <alignment vertical="top" wrapText="1"/>
    </xf>
    <xf numFmtId="0" fontId="9" fillId="3" borderId="0" xfId="2" applyNumberFormat="1" applyFont="1" applyFill="1" applyBorder="1" applyAlignment="1">
      <alignment vertical="top" wrapText="1"/>
    </xf>
    <xf numFmtId="0" fontId="9" fillId="0" borderId="0" xfId="0" applyFont="1" applyAlignment="1">
      <alignment wrapText="1"/>
    </xf>
    <xf numFmtId="0" fontId="9" fillId="0" borderId="0" xfId="0" applyFont="1" applyAlignment="1">
      <alignment vertical="top" wrapText="1"/>
    </xf>
    <xf numFmtId="0" fontId="9" fillId="3" borderId="0" xfId="2" applyFont="1" applyFill="1" applyBorder="1" applyAlignment="1">
      <alignment horizontal="justify" vertical="top" wrapText="1"/>
    </xf>
    <xf numFmtId="174" fontId="4" fillId="0" borderId="6" xfId="0" applyNumberFormat="1" applyFont="1" applyFill="1" applyBorder="1" applyAlignment="1">
      <alignment horizontal="center"/>
    </xf>
    <xf numFmtId="174" fontId="4" fillId="0" borderId="7" xfId="0" applyNumberFormat="1" applyFont="1" applyFill="1" applyBorder="1" applyAlignment="1">
      <alignment horizontal="center"/>
    </xf>
    <xf numFmtId="0" fontId="9" fillId="3" borderId="0" xfId="2" applyNumberFormat="1" applyFont="1" applyFill="1" applyBorder="1" applyAlignment="1">
      <alignment horizontal="left" vertical="top" wrapText="1"/>
    </xf>
    <xf numFmtId="0" fontId="9" fillId="0" borderId="0" xfId="0" applyFont="1" applyAlignment="1">
      <alignment horizontal="justify" wrapText="1"/>
    </xf>
    <xf numFmtId="1" fontId="6" fillId="2" borderId="8" xfId="2" applyNumberFormat="1" applyFont="1" applyFill="1" applyBorder="1" applyAlignment="1">
      <alignment horizontal="left" vertical="top" wrapText="1"/>
    </xf>
    <xf numFmtId="1" fontId="6" fillId="2" borderId="6" xfId="2" applyNumberFormat="1" applyFont="1" applyFill="1" applyBorder="1" applyAlignment="1">
      <alignment horizontal="left" vertical="top" wrapText="1"/>
    </xf>
    <xf numFmtId="1" fontId="6" fillId="2" borderId="7" xfId="2" applyNumberFormat="1" applyFont="1" applyFill="1" applyBorder="1" applyAlignment="1">
      <alignment horizontal="left" vertical="top" wrapText="1"/>
    </xf>
    <xf numFmtId="0" fontId="9" fillId="0" borderId="0" xfId="0" applyFont="1" applyAlignment="1">
      <alignment horizontal="justify" vertical="top" wrapText="1"/>
    </xf>
    <xf numFmtId="0" fontId="4" fillId="0" borderId="0" xfId="0" applyFont="1" applyAlignment="1">
      <alignment horizontal="left" vertical="top" wrapText="1"/>
    </xf>
  </cellXfs>
  <cellStyles count="3">
    <cellStyle name="Normal" xfId="0" builtinId="0"/>
    <cellStyle name="Normal_Табл3" xfId="1"/>
    <cellStyle name="Style 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66"/>
  <sheetViews>
    <sheetView showGridLines="0" tabSelected="1" zoomScaleNormal="100" workbookViewId="0"/>
  </sheetViews>
  <sheetFormatPr defaultColWidth="9.109375" defaultRowHeight="10.199999999999999" x14ac:dyDescent="0.2"/>
  <cols>
    <col min="1" max="1" width="42.109375" style="2" customWidth="1"/>
    <col min="2" max="2" width="9.33203125" style="27" customWidth="1"/>
    <col min="3" max="7" width="11" style="28" customWidth="1"/>
    <col min="8" max="13" width="11" style="2" customWidth="1"/>
    <col min="14" max="16384" width="9.109375" style="2"/>
  </cols>
  <sheetData>
    <row r="1" spans="1:13" ht="12.6" customHeight="1" x14ac:dyDescent="0.2">
      <c r="C1" s="59"/>
    </row>
    <row r="2" spans="1:13" ht="13.95" customHeight="1" x14ac:dyDescent="0.25">
      <c r="A2" s="51" t="s">
        <v>56</v>
      </c>
      <c r="B2" s="17"/>
      <c r="C2" s="59"/>
      <c r="J2" s="45"/>
    </row>
    <row r="3" spans="1:13" ht="15.6" customHeight="1" thickBot="1" x14ac:dyDescent="0.25">
      <c r="A3" s="3"/>
      <c r="B3" s="18"/>
      <c r="C3" s="59"/>
      <c r="D3" s="60"/>
      <c r="G3" s="60" t="s">
        <v>26</v>
      </c>
      <c r="L3" s="32"/>
      <c r="M3" s="32"/>
    </row>
    <row r="4" spans="1:13" ht="15.6" customHeight="1" thickBot="1" x14ac:dyDescent="0.25">
      <c r="A4" s="4"/>
      <c r="B4" s="19" t="s">
        <v>27</v>
      </c>
      <c r="C4" s="61">
        <v>2019</v>
      </c>
      <c r="D4" s="61">
        <v>2020</v>
      </c>
      <c r="E4" s="61">
        <v>2021</v>
      </c>
      <c r="F4" s="61">
        <v>2022</v>
      </c>
      <c r="G4" s="61">
        <v>2023</v>
      </c>
    </row>
    <row r="5" spans="1:13" s="6" customFormat="1" ht="14.1" customHeight="1" thickBot="1" x14ac:dyDescent="0.25">
      <c r="A5" s="5" t="s">
        <v>0</v>
      </c>
      <c r="B5" s="20"/>
      <c r="C5" s="62">
        <v>5421.3119999999999</v>
      </c>
      <c r="D5" s="63">
        <v>5076.8849999999993</v>
      </c>
      <c r="E5" s="63">
        <v>5293.73</v>
      </c>
      <c r="F5" s="63">
        <v>5519.4350000000004</v>
      </c>
      <c r="G5" s="63">
        <v>5336.0730000000003</v>
      </c>
    </row>
    <row r="6" spans="1:13" ht="14.1" customHeight="1" thickBot="1" x14ac:dyDescent="0.25">
      <c r="A6" s="7" t="s">
        <v>1</v>
      </c>
      <c r="B6" s="21"/>
      <c r="C6" s="64">
        <v>4859.5869999999995</v>
      </c>
      <c r="D6" s="65">
        <v>4515.4929999999995</v>
      </c>
      <c r="E6" s="65">
        <v>4754.9189999999999</v>
      </c>
      <c r="F6" s="65">
        <v>4968.8289999999997</v>
      </c>
      <c r="G6" s="65">
        <v>4789.5910000000003</v>
      </c>
    </row>
    <row r="7" spans="1:13" ht="14.1" customHeight="1" thickBot="1" x14ac:dyDescent="0.25">
      <c r="A7" s="7" t="s">
        <v>2</v>
      </c>
      <c r="B7" s="21"/>
      <c r="C7" s="64">
        <v>2010.4960000000001</v>
      </c>
      <c r="D7" s="65">
        <v>1685.5889999999999</v>
      </c>
      <c r="E7" s="65">
        <v>1946.854</v>
      </c>
      <c r="F7" s="65">
        <v>2135.19</v>
      </c>
      <c r="G7" s="65">
        <v>1880.8520000000001</v>
      </c>
    </row>
    <row r="8" spans="1:13" ht="14.1" customHeight="1" thickBot="1" x14ac:dyDescent="0.25">
      <c r="A8" s="7" t="s">
        <v>3</v>
      </c>
      <c r="B8" s="21"/>
      <c r="C8" s="64">
        <v>561.72500000000002</v>
      </c>
      <c r="D8" s="65">
        <v>561.38800000000003</v>
      </c>
      <c r="E8" s="65">
        <v>538.81100000000004</v>
      </c>
      <c r="F8" s="65">
        <v>550.60599999999999</v>
      </c>
      <c r="G8" s="65">
        <v>546.48099999999999</v>
      </c>
    </row>
    <row r="9" spans="1:13" ht="14.1" customHeight="1" thickBot="1" x14ac:dyDescent="0.25">
      <c r="A9" s="7" t="s">
        <v>53</v>
      </c>
      <c r="B9" s="21"/>
      <c r="C9" s="64">
        <v>13.342000000000001</v>
      </c>
      <c r="D9" s="65">
        <v>10.519</v>
      </c>
      <c r="E9" s="65">
        <v>8.7989999999999995</v>
      </c>
      <c r="F9" s="65">
        <v>8.7010000000000005</v>
      </c>
      <c r="G9" s="65">
        <v>10.833</v>
      </c>
    </row>
    <row r="10" spans="1:13" ht="14.1" customHeight="1" thickBot="1" x14ac:dyDescent="0.25">
      <c r="A10" s="5" t="s">
        <v>45</v>
      </c>
      <c r="B10" s="20"/>
      <c r="C10" s="66">
        <v>5407.97</v>
      </c>
      <c r="D10" s="67">
        <v>5066.3659999999991</v>
      </c>
      <c r="E10" s="67">
        <v>5284.9309999999996</v>
      </c>
      <c r="F10" s="63">
        <v>5510.7340000000004</v>
      </c>
      <c r="G10" s="63">
        <v>5325.24</v>
      </c>
    </row>
    <row r="11" spans="1:13" ht="14.1" customHeight="1" thickBot="1" x14ac:dyDescent="0.25">
      <c r="A11" s="7"/>
      <c r="B11" s="21"/>
      <c r="C11" s="64"/>
      <c r="D11" s="68"/>
      <c r="E11" s="68"/>
      <c r="F11" s="69"/>
      <c r="G11" s="69"/>
    </row>
    <row r="12" spans="1:13" ht="14.1" customHeight="1" thickBot="1" x14ac:dyDescent="0.25">
      <c r="A12" s="5" t="s">
        <v>58</v>
      </c>
      <c r="B12" s="21"/>
      <c r="C12" s="66">
        <v>4.0890000000000004</v>
      </c>
      <c r="D12" s="69">
        <v>35.755000000000003</v>
      </c>
      <c r="E12" s="69">
        <v>150.53800000000001</v>
      </c>
      <c r="F12" s="69">
        <v>17.698</v>
      </c>
      <c r="G12" s="69">
        <v>0.92600000000000005</v>
      </c>
    </row>
    <row r="13" spans="1:13" ht="14.1" customHeight="1" thickBot="1" x14ac:dyDescent="0.25">
      <c r="A13" s="7"/>
      <c r="B13" s="21"/>
      <c r="C13" s="64"/>
      <c r="D13" s="68"/>
      <c r="E13" s="68"/>
      <c r="F13" s="69"/>
      <c r="G13" s="69"/>
    </row>
    <row r="14" spans="1:13" ht="14.1" customHeight="1" thickBot="1" x14ac:dyDescent="0.25">
      <c r="A14" s="8" t="s">
        <v>4</v>
      </c>
      <c r="B14" s="22"/>
      <c r="C14" s="70"/>
      <c r="D14" s="69"/>
      <c r="E14" s="69"/>
      <c r="F14" s="69"/>
      <c r="G14" s="69"/>
    </row>
    <row r="15" spans="1:13" s="1" customFormat="1" ht="14.1" customHeight="1" thickBot="1" x14ac:dyDescent="0.25">
      <c r="A15" s="5" t="s">
        <v>5</v>
      </c>
      <c r="B15" s="20"/>
      <c r="C15" s="66">
        <v>5421.3119999999999</v>
      </c>
      <c r="D15" s="67">
        <v>5076.8849999999993</v>
      </c>
      <c r="E15" s="67">
        <v>5293.73</v>
      </c>
      <c r="F15" s="71">
        <v>5519.4350000000004</v>
      </c>
      <c r="G15" s="71">
        <v>5336.0730000000003</v>
      </c>
    </row>
    <row r="16" spans="1:13" s="1" customFormat="1" ht="14.1" customHeight="1" thickBot="1" x14ac:dyDescent="0.25">
      <c r="A16" s="9" t="s">
        <v>6</v>
      </c>
      <c r="B16" s="23"/>
      <c r="C16" s="64">
        <v>843.322</v>
      </c>
      <c r="D16" s="65">
        <v>815.20399999999995</v>
      </c>
      <c r="E16" s="65">
        <v>809.08699999999999</v>
      </c>
      <c r="F16" s="65">
        <v>810.67499999999995</v>
      </c>
      <c r="G16" s="65">
        <v>805.86099999999999</v>
      </c>
    </row>
    <row r="17" spans="1:7" s="1" customFormat="1" ht="14.1" customHeight="1" thickBot="1" x14ac:dyDescent="0.25">
      <c r="A17" s="10" t="s">
        <v>7</v>
      </c>
      <c r="B17" s="24" t="s">
        <v>8</v>
      </c>
      <c r="C17" s="64">
        <v>798.471</v>
      </c>
      <c r="D17" s="65">
        <v>758.88400000000001</v>
      </c>
      <c r="E17" s="65">
        <v>815.54300000000001</v>
      </c>
      <c r="F17" s="65">
        <v>802.2</v>
      </c>
      <c r="G17" s="65">
        <v>831.47199999999998</v>
      </c>
    </row>
    <row r="18" spans="1:7" s="1" customFormat="1" ht="14.1" customHeight="1" thickBot="1" x14ac:dyDescent="0.25">
      <c r="A18" s="9" t="s">
        <v>9</v>
      </c>
      <c r="B18" s="24" t="s">
        <v>10</v>
      </c>
      <c r="C18" s="64">
        <v>3756.0709999999999</v>
      </c>
      <c r="D18" s="65">
        <v>3480.3130000000001</v>
      </c>
      <c r="E18" s="65">
        <v>3644.5010000000002</v>
      </c>
      <c r="F18" s="65">
        <v>3879.3139999999999</v>
      </c>
      <c r="G18" s="65">
        <v>3673.07</v>
      </c>
    </row>
    <row r="19" spans="1:7" s="1" customFormat="1" ht="14.1" customHeight="1" thickBot="1" x14ac:dyDescent="0.25">
      <c r="A19" s="9" t="s">
        <v>11</v>
      </c>
      <c r="B19" s="24" t="s">
        <v>12</v>
      </c>
      <c r="C19" s="64">
        <v>25.747</v>
      </c>
      <c r="D19" s="65">
        <v>27.091000000000001</v>
      </c>
      <c r="E19" s="65">
        <v>30.31</v>
      </c>
      <c r="F19" s="65">
        <v>23.259</v>
      </c>
      <c r="G19" s="65">
        <v>24.855</v>
      </c>
    </row>
    <row r="20" spans="1:7" s="1" customFormat="1" ht="14.1" customHeight="1" thickBot="1" x14ac:dyDescent="0.25">
      <c r="A20" s="9" t="s">
        <v>13</v>
      </c>
      <c r="B20" s="24" t="s">
        <v>14</v>
      </c>
      <c r="C20" s="64">
        <v>123.075</v>
      </c>
      <c r="D20" s="65">
        <v>118.861</v>
      </c>
      <c r="E20" s="65">
        <v>117.34699999999999</v>
      </c>
      <c r="F20" s="65">
        <v>130.369</v>
      </c>
      <c r="G20" s="65">
        <v>116.542</v>
      </c>
    </row>
    <row r="21" spans="1:7" s="1" customFormat="1" ht="14.1" customHeight="1" thickBot="1" x14ac:dyDescent="0.25">
      <c r="A21" s="9" t="s">
        <v>15</v>
      </c>
      <c r="B21" s="24" t="s">
        <v>16</v>
      </c>
      <c r="C21" s="64">
        <v>3585.5079999999998</v>
      </c>
      <c r="D21" s="65">
        <v>3311.47</v>
      </c>
      <c r="E21" s="65">
        <v>3474.12</v>
      </c>
      <c r="F21" s="65">
        <v>3702.9009999999998</v>
      </c>
      <c r="G21" s="65">
        <v>3509.069</v>
      </c>
    </row>
    <row r="22" spans="1:7" s="1" customFormat="1" ht="14.1" customHeight="1" thickBot="1" x14ac:dyDescent="0.25">
      <c r="A22" s="9" t="s">
        <v>17</v>
      </c>
      <c r="B22" s="23"/>
      <c r="C22" s="64">
        <v>3542.1570000000002</v>
      </c>
      <c r="D22" s="65">
        <v>3287.4749999999999</v>
      </c>
      <c r="E22" s="65">
        <v>3441.9670000000001</v>
      </c>
      <c r="F22" s="65">
        <v>3663.4110000000001</v>
      </c>
      <c r="G22" s="65">
        <v>3480.6529999999998</v>
      </c>
    </row>
    <row r="23" spans="1:7" s="1" customFormat="1" ht="14.1" customHeight="1" thickBot="1" x14ac:dyDescent="0.25">
      <c r="A23" s="9" t="s">
        <v>18</v>
      </c>
      <c r="B23" s="23" t="s">
        <v>19</v>
      </c>
      <c r="C23" s="64">
        <v>2.1749999999999998</v>
      </c>
      <c r="D23" s="65">
        <v>3.661</v>
      </c>
      <c r="E23" s="65">
        <v>3.2719999999999998</v>
      </c>
      <c r="F23" s="65">
        <v>3.3250000000000002</v>
      </c>
      <c r="G23" s="65">
        <v>2.8239999999999998</v>
      </c>
    </row>
    <row r="24" spans="1:7" s="1" customFormat="1" ht="14.1" customHeight="1" thickBot="1" x14ac:dyDescent="0.25">
      <c r="A24" s="9" t="s">
        <v>20</v>
      </c>
      <c r="B24" s="23"/>
      <c r="C24" s="64">
        <v>19.565999999999999</v>
      </c>
      <c r="D24" s="65">
        <v>19.23</v>
      </c>
      <c r="E24" s="65">
        <v>19.452000000000002</v>
      </c>
      <c r="F24" s="65">
        <v>19.46</v>
      </c>
      <c r="G24" s="65">
        <v>19.78</v>
      </c>
    </row>
    <row r="25" spans="1:7" s="1" customFormat="1" ht="14.1" customHeight="1" thickBot="1" x14ac:dyDescent="0.25">
      <c r="A25" s="9" t="s">
        <v>21</v>
      </c>
      <c r="B25" s="23" t="s">
        <v>22</v>
      </c>
      <c r="C25" s="64">
        <v>23.448</v>
      </c>
      <c r="D25" s="65">
        <v>22.484000000000002</v>
      </c>
      <c r="E25" s="65">
        <v>24.6</v>
      </c>
      <c r="F25" s="65">
        <v>27.245999999999999</v>
      </c>
      <c r="G25" s="65">
        <v>25.67</v>
      </c>
    </row>
    <row r="26" spans="1:7" s="1" customFormat="1" ht="14.1" customHeight="1" thickBot="1" x14ac:dyDescent="0.25">
      <c r="A26" s="11" t="s">
        <v>23</v>
      </c>
      <c r="B26" s="25"/>
      <c r="C26" s="66">
        <v>4859.5869999999995</v>
      </c>
      <c r="D26" s="67">
        <v>4515.4929999999995</v>
      </c>
      <c r="E26" s="67">
        <v>4754.9189999999999</v>
      </c>
      <c r="F26" s="71">
        <v>4968.8289999999997</v>
      </c>
      <c r="G26" s="71">
        <v>4789.5910000000003</v>
      </c>
    </row>
    <row r="27" spans="1:7" s="1" customFormat="1" ht="14.1" customHeight="1" thickBot="1" x14ac:dyDescent="0.25">
      <c r="A27" s="9" t="s">
        <v>6</v>
      </c>
      <c r="B27" s="23"/>
      <c r="C27" s="64">
        <v>391.7</v>
      </c>
      <c r="D27" s="65">
        <v>360.05200000000002</v>
      </c>
      <c r="E27" s="65">
        <v>377.78500000000003</v>
      </c>
      <c r="F27" s="65">
        <v>381.52699999999999</v>
      </c>
      <c r="G27" s="65">
        <v>372.30700000000002</v>
      </c>
    </row>
    <row r="28" spans="1:7" s="1" customFormat="1" ht="14.1" customHeight="1" thickBot="1" x14ac:dyDescent="0.25">
      <c r="A28" s="10" t="s">
        <v>24</v>
      </c>
      <c r="B28" s="24" t="s">
        <v>8</v>
      </c>
      <c r="C28" s="64">
        <v>787.02200000000005</v>
      </c>
      <c r="D28" s="65">
        <v>746.00199999999995</v>
      </c>
      <c r="E28" s="65">
        <v>803.57500000000005</v>
      </c>
      <c r="F28" s="65">
        <v>786.23099999999999</v>
      </c>
      <c r="G28" s="65">
        <v>812.11099999999999</v>
      </c>
    </row>
    <row r="29" spans="1:7" s="1" customFormat="1" ht="14.1" customHeight="1" thickBot="1" x14ac:dyDescent="0.25">
      <c r="A29" s="9" t="s">
        <v>9</v>
      </c>
      <c r="B29" s="24" t="s">
        <v>10</v>
      </c>
      <c r="C29" s="64">
        <v>3671.8510000000001</v>
      </c>
      <c r="D29" s="65">
        <v>3399.1819999999998</v>
      </c>
      <c r="E29" s="65">
        <v>3563.1030000000001</v>
      </c>
      <c r="F29" s="65">
        <v>3788.85</v>
      </c>
      <c r="G29" s="65">
        <v>3595.4340000000002</v>
      </c>
    </row>
    <row r="30" spans="1:7" s="1" customFormat="1" ht="14.1" customHeight="1" thickBot="1" x14ac:dyDescent="0.25">
      <c r="A30" s="9" t="s">
        <v>59</v>
      </c>
      <c r="B30" s="24"/>
      <c r="C30" s="64"/>
      <c r="D30" s="65"/>
      <c r="E30" s="65"/>
      <c r="F30" s="65"/>
      <c r="G30" s="65"/>
    </row>
    <row r="31" spans="1:7" s="1" customFormat="1" ht="14.1" customHeight="1" thickBot="1" x14ac:dyDescent="0.25">
      <c r="A31" s="9" t="s">
        <v>11</v>
      </c>
      <c r="B31" s="24" t="s">
        <v>12</v>
      </c>
      <c r="C31" s="64">
        <v>11.426</v>
      </c>
      <c r="D31" s="65">
        <v>14.127000000000001</v>
      </c>
      <c r="E31" s="65">
        <v>16.478000000000002</v>
      </c>
      <c r="F31" s="65">
        <v>11.349</v>
      </c>
      <c r="G31" s="65">
        <v>12.552</v>
      </c>
    </row>
    <row r="32" spans="1:7" s="1" customFormat="1" ht="14.1" customHeight="1" thickBot="1" x14ac:dyDescent="0.25">
      <c r="A32" s="9" t="s">
        <v>13</v>
      </c>
      <c r="B32" s="24" t="s">
        <v>14</v>
      </c>
      <c r="C32" s="64">
        <v>58.823</v>
      </c>
      <c r="D32" s="65">
        <v>56.030999999999999</v>
      </c>
      <c r="E32" s="65">
        <v>56.142000000000003</v>
      </c>
      <c r="F32" s="65">
        <v>57.786000000000001</v>
      </c>
      <c r="G32" s="65">
        <v>57.36</v>
      </c>
    </row>
    <row r="33" spans="1:7" s="1" customFormat="1" ht="14.1" customHeight="1" thickBot="1" x14ac:dyDescent="0.25">
      <c r="A33" s="9" t="s">
        <v>15</v>
      </c>
      <c r="B33" s="24" t="s">
        <v>16</v>
      </c>
      <c r="C33" s="64">
        <v>3582.817</v>
      </c>
      <c r="D33" s="65">
        <v>3308.7860000000001</v>
      </c>
      <c r="E33" s="65">
        <v>3470.53</v>
      </c>
      <c r="F33" s="65">
        <v>3699.76</v>
      </c>
      <c r="G33" s="65">
        <v>3505.5909999999999</v>
      </c>
    </row>
    <row r="34" spans="1:7" s="1" customFormat="1" ht="14.1" customHeight="1" thickBot="1" x14ac:dyDescent="0.25">
      <c r="A34" s="12" t="s">
        <v>17</v>
      </c>
      <c r="B34" s="23"/>
      <c r="C34" s="64">
        <v>3541.5590000000002</v>
      </c>
      <c r="D34" s="65">
        <v>3286.8380000000002</v>
      </c>
      <c r="E34" s="65">
        <v>3440.75</v>
      </c>
      <c r="F34" s="65">
        <v>3662.62</v>
      </c>
      <c r="G34" s="65">
        <v>3479.4720000000002</v>
      </c>
    </row>
    <row r="35" spans="1:7" s="1" customFormat="1" ht="14.1" customHeight="1" thickBot="1" x14ac:dyDescent="0.25">
      <c r="A35" s="9" t="s">
        <v>21</v>
      </c>
      <c r="B35" s="23" t="s">
        <v>22</v>
      </c>
      <c r="C35" s="64">
        <v>9.0139999999999993</v>
      </c>
      <c r="D35" s="65">
        <v>10.257</v>
      </c>
      <c r="E35" s="65">
        <v>10.456</v>
      </c>
      <c r="F35" s="65">
        <v>12.22</v>
      </c>
      <c r="G35" s="65">
        <v>9.74</v>
      </c>
    </row>
    <row r="36" spans="1:7" s="1" customFormat="1" ht="14.1" customHeight="1" thickBot="1" x14ac:dyDescent="0.25">
      <c r="A36" s="13" t="s">
        <v>25</v>
      </c>
      <c r="B36" s="25"/>
      <c r="C36" s="66">
        <v>561.72500000000002</v>
      </c>
      <c r="D36" s="67">
        <v>561.38800000000003</v>
      </c>
      <c r="E36" s="67">
        <v>538.81100000000004</v>
      </c>
      <c r="F36" s="67">
        <v>550.60599999999999</v>
      </c>
      <c r="G36" s="67">
        <v>546.48099999999999</v>
      </c>
    </row>
    <row r="37" spans="1:7" s="1" customFormat="1" ht="14.1" customHeight="1" thickBot="1" x14ac:dyDescent="0.25">
      <c r="A37" s="9" t="s">
        <v>6</v>
      </c>
      <c r="B37" s="23"/>
      <c r="C37" s="64">
        <v>451.62099999999998</v>
      </c>
      <c r="D37" s="65">
        <v>455.15100000000001</v>
      </c>
      <c r="E37" s="65">
        <v>431.30200000000002</v>
      </c>
      <c r="F37" s="65">
        <v>429.14800000000002</v>
      </c>
      <c r="G37" s="65">
        <v>433.55399999999997</v>
      </c>
    </row>
    <row r="38" spans="1:7" s="1" customFormat="1" ht="14.1" customHeight="1" thickBot="1" x14ac:dyDescent="0.25">
      <c r="A38" s="10" t="s">
        <v>24</v>
      </c>
      <c r="B38" s="24" t="s">
        <v>8</v>
      </c>
      <c r="C38" s="64">
        <v>11.45</v>
      </c>
      <c r="D38" s="65">
        <v>12.879999999999999</v>
      </c>
      <c r="E38" s="65">
        <v>11.968</v>
      </c>
      <c r="F38" s="65">
        <v>15.968999999999999</v>
      </c>
      <c r="G38" s="65">
        <v>19.361000000000001</v>
      </c>
    </row>
    <row r="39" spans="1:7" s="1" customFormat="1" ht="14.1" customHeight="1" thickBot="1" x14ac:dyDescent="0.25">
      <c r="A39" s="9" t="s">
        <v>9</v>
      </c>
      <c r="B39" s="24" t="s">
        <v>10</v>
      </c>
      <c r="C39" s="64">
        <v>84.22</v>
      </c>
      <c r="D39" s="65">
        <v>81.13</v>
      </c>
      <c r="E39" s="65">
        <v>81.397999999999996</v>
      </c>
      <c r="F39" s="65">
        <v>90.463999999999999</v>
      </c>
      <c r="G39" s="65">
        <v>77.637</v>
      </c>
    </row>
    <row r="40" spans="1:7" s="1" customFormat="1" ht="14.1" customHeight="1" thickBot="1" x14ac:dyDescent="0.25">
      <c r="A40" s="9" t="s">
        <v>59</v>
      </c>
      <c r="B40" s="24"/>
      <c r="C40" s="64"/>
      <c r="D40" s="65"/>
      <c r="E40" s="65"/>
      <c r="F40" s="65"/>
      <c r="G40" s="65"/>
    </row>
    <row r="41" spans="1:7" s="1" customFormat="1" ht="14.1" customHeight="1" thickBot="1" x14ac:dyDescent="0.25">
      <c r="A41" s="9" t="s">
        <v>11</v>
      </c>
      <c r="B41" s="24" t="s">
        <v>12</v>
      </c>
      <c r="C41" s="64">
        <v>14.321</v>
      </c>
      <c r="D41" s="65">
        <v>12.964</v>
      </c>
      <c r="E41" s="65">
        <v>13.832000000000001</v>
      </c>
      <c r="F41" s="65">
        <v>11.91</v>
      </c>
      <c r="G41" s="65">
        <v>12.303000000000001</v>
      </c>
    </row>
    <row r="42" spans="1:7" s="1" customFormat="1" ht="14.1" customHeight="1" thickBot="1" x14ac:dyDescent="0.25">
      <c r="A42" s="9" t="s">
        <v>13</v>
      </c>
      <c r="B42" s="24" t="s">
        <v>14</v>
      </c>
      <c r="C42" s="64">
        <v>64.251999999999995</v>
      </c>
      <c r="D42" s="65">
        <v>62.829000000000001</v>
      </c>
      <c r="E42" s="65">
        <v>61.204999999999998</v>
      </c>
      <c r="F42" s="65">
        <v>72.582999999999998</v>
      </c>
      <c r="G42" s="65">
        <v>59.183</v>
      </c>
    </row>
    <row r="43" spans="1:7" s="1" customFormat="1" ht="14.1" customHeight="1" thickBot="1" x14ac:dyDescent="0.25">
      <c r="A43" s="9" t="s">
        <v>15</v>
      </c>
      <c r="B43" s="24" t="s">
        <v>16</v>
      </c>
      <c r="C43" s="64">
        <v>2.69</v>
      </c>
      <c r="D43" s="65">
        <v>2.6840000000000002</v>
      </c>
      <c r="E43" s="65">
        <v>3.59</v>
      </c>
      <c r="F43" s="65">
        <v>3.141</v>
      </c>
      <c r="G43" s="65">
        <v>3.4769999999999999</v>
      </c>
    </row>
    <row r="44" spans="1:7" s="1" customFormat="1" ht="14.1" customHeight="1" thickBot="1" x14ac:dyDescent="0.25">
      <c r="A44" s="12" t="s">
        <v>17</v>
      </c>
      <c r="B44" s="23"/>
      <c r="C44" s="64">
        <v>0.59799999999999998</v>
      </c>
      <c r="D44" s="65">
        <v>0.63800000000000001</v>
      </c>
      <c r="E44" s="65">
        <v>1.2170000000000001</v>
      </c>
      <c r="F44" s="65">
        <v>0.79</v>
      </c>
      <c r="G44" s="65">
        <v>1.181</v>
      </c>
    </row>
    <row r="45" spans="1:7" s="6" customFormat="1" ht="14.1" customHeight="1" thickBot="1" x14ac:dyDescent="0.25">
      <c r="A45" s="9" t="s">
        <v>21</v>
      </c>
      <c r="B45" s="23" t="s">
        <v>22</v>
      </c>
      <c r="C45" s="64">
        <v>14.433999999999999</v>
      </c>
      <c r="D45" s="65">
        <v>12.227</v>
      </c>
      <c r="E45" s="65">
        <v>14.143000000000001</v>
      </c>
      <c r="F45" s="65">
        <v>15.026</v>
      </c>
      <c r="G45" s="65">
        <v>15.93</v>
      </c>
    </row>
    <row r="46" spans="1:7" s="6" customFormat="1" ht="14.1" customHeight="1" thickBot="1" x14ac:dyDescent="0.25">
      <c r="A46" s="14"/>
      <c r="B46" s="26"/>
      <c r="C46" s="72"/>
      <c r="D46" s="93"/>
      <c r="E46" s="93"/>
      <c r="F46" s="93"/>
      <c r="G46" s="94"/>
    </row>
    <row r="47" spans="1:7" ht="14.1" customHeight="1" thickBot="1" x14ac:dyDescent="0.25">
      <c r="A47" s="55" t="s">
        <v>58</v>
      </c>
      <c r="B47" s="56"/>
      <c r="C47" s="66">
        <v>4.0890000000000004</v>
      </c>
      <c r="D47" s="67">
        <v>35.755000000000003</v>
      </c>
      <c r="E47" s="67">
        <v>150.53800000000001</v>
      </c>
      <c r="F47" s="67">
        <v>17.698</v>
      </c>
      <c r="G47" s="67">
        <v>0.92600000000000005</v>
      </c>
    </row>
    <row r="48" spans="1:7" ht="14.1" customHeight="1" thickBot="1" x14ac:dyDescent="0.25">
      <c r="A48" s="54" t="s">
        <v>24</v>
      </c>
      <c r="B48" s="57" t="s">
        <v>8</v>
      </c>
      <c r="C48" s="64">
        <v>0</v>
      </c>
      <c r="D48" s="65">
        <v>0</v>
      </c>
      <c r="E48" s="65">
        <v>0</v>
      </c>
      <c r="F48" s="65">
        <v>0</v>
      </c>
      <c r="G48" s="65">
        <v>0</v>
      </c>
    </row>
    <row r="49" spans="1:8" ht="14.1" customHeight="1" thickBot="1" x14ac:dyDescent="0.25">
      <c r="A49" s="54" t="s">
        <v>9</v>
      </c>
      <c r="B49" s="57" t="s">
        <v>10</v>
      </c>
      <c r="C49" s="64">
        <v>4.0519999999999996</v>
      </c>
      <c r="D49" s="65">
        <v>35.738</v>
      </c>
      <c r="E49" s="65">
        <v>150.501</v>
      </c>
      <c r="F49" s="65">
        <v>17.661000000000001</v>
      </c>
      <c r="G49" s="65">
        <v>0.89</v>
      </c>
    </row>
    <row r="50" spans="1:8" ht="14.1" customHeight="1" thickBot="1" x14ac:dyDescent="0.25">
      <c r="A50" s="54" t="s">
        <v>59</v>
      </c>
      <c r="B50" s="57"/>
      <c r="C50" s="64"/>
      <c r="D50" s="65"/>
      <c r="E50" s="65"/>
      <c r="F50" s="65"/>
      <c r="G50" s="65"/>
    </row>
    <row r="51" spans="1:8" ht="14.1" customHeight="1" thickBot="1" x14ac:dyDescent="0.25">
      <c r="A51" s="54" t="s">
        <v>11</v>
      </c>
      <c r="B51" s="57" t="s">
        <v>12</v>
      </c>
      <c r="C51" s="64">
        <v>1.2E-2</v>
      </c>
      <c r="D51" s="65">
        <v>1.7999999999999999E-2</v>
      </c>
      <c r="E51" s="65">
        <v>1.0999999999999999E-2</v>
      </c>
      <c r="F51" s="65">
        <v>6.0000000000000001E-3</v>
      </c>
      <c r="G51" s="65">
        <v>6.0000000000000001E-3</v>
      </c>
    </row>
    <row r="52" spans="1:8" ht="14.1" customHeight="1" thickBot="1" x14ac:dyDescent="0.25">
      <c r="A52" s="54" t="s">
        <v>13</v>
      </c>
      <c r="B52" s="57" t="s">
        <v>14</v>
      </c>
      <c r="C52" s="64">
        <v>0.33700000000000002</v>
      </c>
      <c r="D52" s="65">
        <v>0.40300000000000002</v>
      </c>
      <c r="E52" s="65">
        <v>0.48799999999999999</v>
      </c>
      <c r="F52" s="65">
        <v>0.42899999999999999</v>
      </c>
      <c r="G52" s="65">
        <v>0.498</v>
      </c>
    </row>
    <row r="53" spans="1:8" ht="14.1" customHeight="1" thickBot="1" x14ac:dyDescent="0.25">
      <c r="A53" s="54" t="s">
        <v>15</v>
      </c>
      <c r="B53" s="57" t="s">
        <v>16</v>
      </c>
      <c r="C53" s="64">
        <v>3.7029999999999998</v>
      </c>
      <c r="D53" s="65">
        <v>35.317</v>
      </c>
      <c r="E53" s="65">
        <v>150.00299999999999</v>
      </c>
      <c r="F53" s="65">
        <v>17.225999999999999</v>
      </c>
      <c r="G53" s="65">
        <v>0.38600000000000001</v>
      </c>
    </row>
    <row r="54" spans="1:8" ht="14.1" customHeight="1" thickBot="1" x14ac:dyDescent="0.25">
      <c r="A54" s="54" t="s">
        <v>17</v>
      </c>
      <c r="B54" s="58"/>
      <c r="C54" s="64">
        <v>3.7029999999999998</v>
      </c>
      <c r="D54" s="65">
        <v>29.373999999999999</v>
      </c>
      <c r="E54" s="65">
        <v>150.00299999999999</v>
      </c>
      <c r="F54" s="65">
        <v>15.856999999999999</v>
      </c>
      <c r="G54" s="65">
        <v>0.38600000000000001</v>
      </c>
    </row>
    <row r="55" spans="1:8" ht="14.1" customHeight="1" thickBot="1" x14ac:dyDescent="0.25">
      <c r="A55" s="54" t="s">
        <v>21</v>
      </c>
      <c r="B55" s="58" t="s">
        <v>22</v>
      </c>
      <c r="C55" s="64">
        <v>3.6999999999999998E-2</v>
      </c>
      <c r="D55" s="65">
        <v>2.8000000000000001E-2</v>
      </c>
      <c r="E55" s="65">
        <v>3.5999999999999997E-2</v>
      </c>
      <c r="F55" s="65">
        <v>3.6999999999999998E-2</v>
      </c>
      <c r="G55" s="65">
        <v>3.5999999999999997E-2</v>
      </c>
    </row>
    <row r="56" spans="1:8" ht="14.1" customHeight="1" x14ac:dyDescent="0.2">
      <c r="A56" s="14"/>
      <c r="B56" s="26"/>
      <c r="C56" s="72"/>
      <c r="D56" s="73"/>
      <c r="E56" s="73"/>
      <c r="F56" s="74"/>
      <c r="G56" s="74"/>
    </row>
    <row r="57" spans="1:8" ht="14.1" customHeight="1" thickBot="1" x14ac:dyDescent="0.25">
      <c r="A57" s="14"/>
      <c r="B57" s="26"/>
      <c r="C57" s="59"/>
      <c r="D57" s="75"/>
      <c r="E57" s="75"/>
      <c r="F57" s="75"/>
      <c r="G57" s="75"/>
    </row>
    <row r="58" spans="1:8" ht="21" thickBot="1" x14ac:dyDescent="0.25">
      <c r="A58" s="13" t="s">
        <v>47</v>
      </c>
      <c r="B58" s="25"/>
      <c r="C58" s="66">
        <v>16420.161</v>
      </c>
      <c r="D58" s="67">
        <v>16839.539000000001</v>
      </c>
      <c r="E58" s="67">
        <v>23226.674999999999</v>
      </c>
      <c r="F58" s="67">
        <v>20111.611000000001</v>
      </c>
      <c r="G58" s="67">
        <v>18147.407999999999</v>
      </c>
    </row>
    <row r="59" spans="1:8" ht="10.8" thickBot="1" x14ac:dyDescent="0.25">
      <c r="C59" s="59"/>
      <c r="D59" s="75"/>
      <c r="E59" s="75"/>
      <c r="F59" s="75"/>
      <c r="G59" s="75"/>
    </row>
    <row r="60" spans="1:8" s="16" customFormat="1" ht="14.1" customHeight="1" thickBot="1" x14ac:dyDescent="0.25">
      <c r="A60" s="15" t="s">
        <v>48</v>
      </c>
      <c r="B60" s="24"/>
      <c r="C60" s="66">
        <v>838.51400000000001</v>
      </c>
      <c r="D60" s="71">
        <v>783.73399999999992</v>
      </c>
      <c r="E60" s="71">
        <v>813.34100000000001</v>
      </c>
      <c r="F60" s="71">
        <v>852.74</v>
      </c>
      <c r="G60" s="71">
        <v>828.53599999999994</v>
      </c>
    </row>
    <row r="61" spans="1:8" ht="12.75" customHeight="1" x14ac:dyDescent="0.2">
      <c r="C61" s="76"/>
      <c r="D61" s="77"/>
      <c r="E61" s="77"/>
      <c r="F61" s="77"/>
      <c r="G61" s="77"/>
    </row>
    <row r="62" spans="1:8" ht="36.6" customHeight="1" x14ac:dyDescent="0.2">
      <c r="A62" s="95" t="s">
        <v>49</v>
      </c>
      <c r="B62" s="95"/>
      <c r="C62" s="95"/>
      <c r="D62" s="95"/>
      <c r="E62" s="95"/>
      <c r="F62" s="95"/>
      <c r="G62" s="95"/>
      <c r="H62" s="89"/>
    </row>
    <row r="63" spans="1:8" ht="23.25" customHeight="1" x14ac:dyDescent="0.2">
      <c r="A63" s="92" t="s">
        <v>44</v>
      </c>
      <c r="B63" s="92"/>
      <c r="C63" s="92"/>
      <c r="D63" s="92"/>
      <c r="E63" s="92"/>
      <c r="F63" s="92"/>
      <c r="G63" s="92"/>
    </row>
    <row r="64" spans="1:8" ht="14.1" customHeight="1" x14ac:dyDescent="0.2">
      <c r="A64" s="44" t="s">
        <v>46</v>
      </c>
      <c r="B64" s="44"/>
      <c r="C64" s="41"/>
      <c r="D64" s="42"/>
      <c r="E64" s="42"/>
      <c r="F64" s="42"/>
      <c r="G64" s="43"/>
    </row>
    <row r="65" spans="1:9" ht="23.4" customHeight="1" x14ac:dyDescent="0.2">
      <c r="A65" s="96" t="s">
        <v>50</v>
      </c>
      <c r="B65" s="96"/>
      <c r="C65" s="96"/>
      <c r="D65" s="96"/>
      <c r="E65" s="96"/>
      <c r="F65" s="96"/>
      <c r="G65" s="96"/>
      <c r="H65" s="90"/>
      <c r="I65" s="90"/>
    </row>
    <row r="66" spans="1:9" ht="17.25" customHeight="1" x14ac:dyDescent="0.2">
      <c r="A66" s="78"/>
    </row>
  </sheetData>
  <mergeCells count="4">
    <mergeCell ref="A63:G63"/>
    <mergeCell ref="D46:G46"/>
    <mergeCell ref="A62:G62"/>
    <mergeCell ref="A65:G65"/>
  </mergeCells>
  <phoneticPr fontId="7"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70"/>
  <sheetViews>
    <sheetView showGridLines="0" workbookViewId="0"/>
  </sheetViews>
  <sheetFormatPr defaultColWidth="9.109375" defaultRowHeight="10.199999999999999" x14ac:dyDescent="0.2"/>
  <cols>
    <col min="1" max="1" width="35.33203125" style="29" customWidth="1"/>
    <col min="2" max="2" width="10.6640625" style="31" customWidth="1"/>
    <col min="3" max="3" width="10.6640625" style="32" customWidth="1"/>
    <col min="4" max="4" width="10.6640625" style="2" customWidth="1"/>
    <col min="5" max="5" width="11.5546875" style="2" customWidth="1"/>
    <col min="6" max="7" width="10.6640625" style="28" customWidth="1"/>
    <col min="8" max="11" width="11" style="28" customWidth="1"/>
    <col min="12" max="16384" width="9.109375" style="28"/>
  </cols>
  <sheetData>
    <row r="1" spans="1:10" ht="13.2" customHeight="1" x14ac:dyDescent="0.2"/>
    <row r="2" spans="1:10" ht="16.2" customHeight="1" x14ac:dyDescent="0.25">
      <c r="A2" s="52" t="s">
        <v>54</v>
      </c>
    </row>
    <row r="3" spans="1:10" ht="15" customHeight="1" thickBot="1" x14ac:dyDescent="0.25">
      <c r="F3" s="32" t="s">
        <v>26</v>
      </c>
      <c r="J3" s="32"/>
    </row>
    <row r="4" spans="1:10" ht="15" customHeight="1" thickBot="1" x14ac:dyDescent="0.25">
      <c r="A4" s="50" t="s">
        <v>42</v>
      </c>
      <c r="B4" s="33">
        <v>2019</v>
      </c>
      <c r="C4" s="33">
        <v>2020</v>
      </c>
      <c r="D4" s="33">
        <v>2021</v>
      </c>
      <c r="E4" s="33">
        <v>2022</v>
      </c>
      <c r="F4" s="33">
        <v>2023</v>
      </c>
    </row>
    <row r="5" spans="1:10" ht="15" customHeight="1" thickBot="1" x14ac:dyDescent="0.25">
      <c r="A5" s="97" t="s">
        <v>28</v>
      </c>
      <c r="B5" s="98"/>
      <c r="C5" s="98"/>
      <c r="D5" s="98"/>
      <c r="E5" s="98"/>
      <c r="F5" s="99"/>
    </row>
    <row r="6" spans="1:10" s="34" customFormat="1" ht="14.1" customHeight="1" thickBot="1" x14ac:dyDescent="0.25">
      <c r="A6" s="5" t="s">
        <v>5</v>
      </c>
      <c r="B6" s="66">
        <v>5421.3119999999999</v>
      </c>
      <c r="C6" s="66">
        <v>5076.884</v>
      </c>
      <c r="D6" s="66">
        <v>5293.73</v>
      </c>
      <c r="E6" s="66">
        <v>5519.4350000000004</v>
      </c>
      <c r="F6" s="66">
        <v>5336.0730000000003</v>
      </c>
    </row>
    <row r="7" spans="1:10" s="35" customFormat="1" ht="14.1" customHeight="1" thickBot="1" x14ac:dyDescent="0.25">
      <c r="A7" s="81" t="s">
        <v>29</v>
      </c>
      <c r="B7" s="64">
        <v>4859.5870000000004</v>
      </c>
      <c r="C7" s="64">
        <v>4515.4929999999995</v>
      </c>
      <c r="D7" s="64">
        <v>4754.9189999999999</v>
      </c>
      <c r="E7" s="64">
        <v>4968.8289999999997</v>
      </c>
      <c r="F7" s="64">
        <v>4789.5910000000003</v>
      </c>
    </row>
    <row r="8" spans="1:10" s="35" customFormat="1" ht="14.1" customHeight="1" thickBot="1" x14ac:dyDescent="0.25">
      <c r="A8" s="81" t="s">
        <v>30</v>
      </c>
      <c r="B8" s="64">
        <v>391.7</v>
      </c>
      <c r="C8" s="64">
        <v>360.05200000000002</v>
      </c>
      <c r="D8" s="64">
        <v>377.78500000000003</v>
      </c>
      <c r="E8" s="64">
        <v>381.52699999999999</v>
      </c>
      <c r="F8" s="64">
        <v>372.30700000000002</v>
      </c>
    </row>
    <row r="9" spans="1:10" s="35" customFormat="1" ht="14.1" customHeight="1" thickBot="1" x14ac:dyDescent="0.25">
      <c r="A9" s="81" t="s">
        <v>31</v>
      </c>
      <c r="B9" s="64">
        <v>4467.8869999999997</v>
      </c>
      <c r="C9" s="64">
        <v>4155.4409999999998</v>
      </c>
      <c r="D9" s="64">
        <v>4376.2640000000001</v>
      </c>
      <c r="E9" s="64">
        <f>ROUND((4587301.34/1000),3)</f>
        <v>4587.3010000000004</v>
      </c>
      <c r="F9" s="64">
        <v>4417.2840000000006</v>
      </c>
    </row>
    <row r="10" spans="1:10" s="35" customFormat="1" ht="14.1" customHeight="1" thickBot="1" x14ac:dyDescent="0.25">
      <c r="A10" s="81" t="s">
        <v>32</v>
      </c>
      <c r="B10" s="64">
        <v>561.72500000000002</v>
      </c>
      <c r="C10" s="64">
        <v>561.38800000000003</v>
      </c>
      <c r="D10" s="64">
        <v>538.81100000000004</v>
      </c>
      <c r="E10" s="64">
        <v>550.60599999999999</v>
      </c>
      <c r="F10" s="64">
        <v>546.48099999999999</v>
      </c>
    </row>
    <row r="11" spans="1:10" s="35" customFormat="1" ht="14.1" customHeight="1" thickBot="1" x14ac:dyDescent="0.25">
      <c r="A11" s="81" t="s">
        <v>33</v>
      </c>
      <c r="B11" s="64">
        <v>451.62099999999998</v>
      </c>
      <c r="C11" s="64">
        <v>455.15100000000001</v>
      </c>
      <c r="D11" s="64">
        <v>431.30200000000002</v>
      </c>
      <c r="E11" s="64">
        <v>429.14800000000002</v>
      </c>
      <c r="F11" s="64">
        <v>433.55399999999997</v>
      </c>
    </row>
    <row r="12" spans="1:10" s="35" customFormat="1" ht="14.1" customHeight="1" thickBot="1" x14ac:dyDescent="0.25">
      <c r="A12" s="81" t="s">
        <v>31</v>
      </c>
      <c r="B12" s="64">
        <v>110.104</v>
      </c>
      <c r="C12" s="64">
        <v>106.23700000000002</v>
      </c>
      <c r="D12" s="64">
        <v>107.509</v>
      </c>
      <c r="E12" s="64">
        <v>121.458</v>
      </c>
      <c r="F12" s="64">
        <v>112.92700000000002</v>
      </c>
    </row>
    <row r="13" spans="1:10" s="35" customFormat="1" ht="14.1" customHeight="1" thickBot="1" x14ac:dyDescent="0.25">
      <c r="A13" s="82" t="s">
        <v>51</v>
      </c>
      <c r="B13" s="80">
        <v>838.50599999999997</v>
      </c>
      <c r="C13" s="80">
        <v>783.73399999999992</v>
      </c>
      <c r="D13" s="80">
        <v>813.34100000000001</v>
      </c>
      <c r="E13" s="64">
        <v>852.74</v>
      </c>
      <c r="F13" s="64">
        <v>828.53599999999994</v>
      </c>
    </row>
    <row r="14" spans="1:10" ht="15" customHeight="1" thickBot="1" x14ac:dyDescent="0.25">
      <c r="A14" s="97" t="s">
        <v>34</v>
      </c>
      <c r="B14" s="98"/>
      <c r="C14" s="98"/>
      <c r="D14" s="98"/>
      <c r="E14" s="98"/>
      <c r="F14" s="99"/>
    </row>
    <row r="15" spans="1:10" s="34" customFormat="1" ht="14.1" customHeight="1" thickBot="1" x14ac:dyDescent="0.25">
      <c r="A15" s="83" t="s">
        <v>5</v>
      </c>
      <c r="B15" s="62">
        <v>2737.1179999999999</v>
      </c>
      <c r="C15" s="62">
        <v>2726.3820000000001</v>
      </c>
      <c r="D15" s="62">
        <v>2700.6990000000001</v>
      </c>
      <c r="E15" s="62">
        <v>2743.9259999999999</v>
      </c>
      <c r="F15" s="62">
        <v>2796.576</v>
      </c>
    </row>
    <row r="16" spans="1:10" s="35" customFormat="1" ht="14.1" customHeight="1" thickBot="1" x14ac:dyDescent="0.25">
      <c r="A16" s="81" t="s">
        <v>29</v>
      </c>
      <c r="B16" s="64">
        <v>2672.3829999999998</v>
      </c>
      <c r="C16" s="64">
        <v>2661.3559999999998</v>
      </c>
      <c r="D16" s="64">
        <v>2636.614</v>
      </c>
      <c r="E16" s="64">
        <v>2680.0120000000002</v>
      </c>
      <c r="F16" s="64">
        <v>2731.25</v>
      </c>
    </row>
    <row r="17" spans="1:6" s="35" customFormat="1" ht="14.1" customHeight="1" thickBot="1" x14ac:dyDescent="0.25">
      <c r="A17" s="81" t="s">
        <v>30</v>
      </c>
      <c r="B17" s="64">
        <v>27.859000000000002</v>
      </c>
      <c r="C17" s="64">
        <v>25.756</v>
      </c>
      <c r="D17" s="64">
        <v>25.792000000000002</v>
      </c>
      <c r="E17" s="64">
        <v>29.134</v>
      </c>
      <c r="F17" s="64">
        <v>26.957999999999998</v>
      </c>
    </row>
    <row r="18" spans="1:6" s="35" customFormat="1" ht="14.1" customHeight="1" thickBot="1" x14ac:dyDescent="0.25">
      <c r="A18" s="81" t="s">
        <v>31</v>
      </c>
      <c r="B18" s="64">
        <v>2644.5239999999999</v>
      </c>
      <c r="C18" s="64">
        <v>2635.6</v>
      </c>
      <c r="D18" s="64">
        <v>2610.8119999999999</v>
      </c>
      <c r="E18" s="64">
        <f>E16-E17</f>
        <v>2650.8780000000002</v>
      </c>
      <c r="F18" s="64">
        <v>2704.2919999999999</v>
      </c>
    </row>
    <row r="19" spans="1:6" s="35" customFormat="1" ht="14.1" customHeight="1" thickBot="1" x14ac:dyDescent="0.25">
      <c r="A19" s="81" t="s">
        <v>32</v>
      </c>
      <c r="B19" s="64">
        <v>64.733999999999995</v>
      </c>
      <c r="C19" s="64">
        <v>65.025999999999996</v>
      </c>
      <c r="D19" s="64">
        <v>64.084999999999994</v>
      </c>
      <c r="E19" s="64">
        <v>63.914000000000001</v>
      </c>
      <c r="F19" s="64">
        <v>65.325000000000003</v>
      </c>
    </row>
    <row r="20" spans="1:6" s="35" customFormat="1" ht="14.1" customHeight="1" thickBot="1" x14ac:dyDescent="0.25">
      <c r="A20" s="81" t="s">
        <v>33</v>
      </c>
      <c r="B20" s="64">
        <v>60.774999999999999</v>
      </c>
      <c r="C20" s="64">
        <v>61.323999999999998</v>
      </c>
      <c r="D20" s="64">
        <v>60.093000000000004</v>
      </c>
      <c r="E20" s="64">
        <v>60.508000000000003</v>
      </c>
      <c r="F20" s="64">
        <v>61.36</v>
      </c>
    </row>
    <row r="21" spans="1:6" s="35" customFormat="1" ht="14.1" customHeight="1" thickBot="1" x14ac:dyDescent="0.25">
      <c r="A21" s="81" t="s">
        <v>31</v>
      </c>
      <c r="B21" s="64">
        <v>3.9590000000000001</v>
      </c>
      <c r="C21" s="64">
        <v>3.702</v>
      </c>
      <c r="D21" s="64">
        <v>3.992</v>
      </c>
      <c r="E21" s="64">
        <f>E19-E20</f>
        <v>3.4059999999999988</v>
      </c>
      <c r="F21" s="64">
        <v>3.9650000000000034</v>
      </c>
    </row>
    <row r="22" spans="1:6" s="35" customFormat="1" ht="14.1" customHeight="1" thickBot="1" x14ac:dyDescent="0.25">
      <c r="A22" s="82" t="s">
        <v>51</v>
      </c>
      <c r="B22" s="80">
        <v>61.000999999999998</v>
      </c>
      <c r="C22" s="80">
        <v>62.582000000000008</v>
      </c>
      <c r="D22" s="80">
        <v>60.357999999999997</v>
      </c>
      <c r="E22" s="80">
        <v>65.741</v>
      </c>
      <c r="F22" s="80">
        <v>59.194000000000003</v>
      </c>
    </row>
    <row r="23" spans="1:6" ht="15" customHeight="1" thickBot="1" x14ac:dyDescent="0.25">
      <c r="A23" s="97" t="s">
        <v>60</v>
      </c>
      <c r="B23" s="98"/>
      <c r="C23" s="98"/>
      <c r="D23" s="98"/>
      <c r="E23" s="98"/>
      <c r="F23" s="99"/>
    </row>
    <row r="24" spans="1:6" s="34" customFormat="1" ht="14.1" customHeight="1" thickBot="1" x14ac:dyDescent="0.25">
      <c r="A24" s="83" t="s">
        <v>5</v>
      </c>
      <c r="B24" s="62">
        <v>134.25800000000001</v>
      </c>
      <c r="C24" s="62">
        <v>132.07599999999999</v>
      </c>
      <c r="D24" s="62">
        <v>132.07900000000001</v>
      </c>
      <c r="E24" s="62">
        <v>146.06100000000001</v>
      </c>
      <c r="F24" s="62">
        <v>137.70500000000001</v>
      </c>
    </row>
    <row r="25" spans="1:6" s="35" customFormat="1" ht="14.1" customHeight="1" thickBot="1" x14ac:dyDescent="0.25">
      <c r="A25" s="81" t="s">
        <v>29</v>
      </c>
      <c r="B25" s="64">
        <v>68.097999999999999</v>
      </c>
      <c r="C25" s="64">
        <v>66.597999999999999</v>
      </c>
      <c r="D25" s="64">
        <v>67.108999999999995</v>
      </c>
      <c r="E25" s="64">
        <v>83.119</v>
      </c>
      <c r="F25" s="64">
        <v>74.212000000000003</v>
      </c>
    </row>
    <row r="26" spans="1:6" s="35" customFormat="1" ht="14.1" customHeight="1" thickBot="1" x14ac:dyDescent="0.25">
      <c r="A26" s="81" t="s">
        <v>30</v>
      </c>
      <c r="B26" s="64">
        <v>29.405000000000001</v>
      </c>
      <c r="C26" s="64">
        <v>29.972999999999999</v>
      </c>
      <c r="D26" s="64">
        <v>29.733000000000001</v>
      </c>
      <c r="E26" s="64">
        <v>30.42</v>
      </c>
      <c r="F26" s="64">
        <v>29.45</v>
      </c>
    </row>
    <row r="27" spans="1:6" s="35" customFormat="1" ht="14.1" customHeight="1" thickBot="1" x14ac:dyDescent="0.25">
      <c r="A27" s="81" t="s">
        <v>31</v>
      </c>
      <c r="B27" s="64">
        <v>38.692999999999998</v>
      </c>
      <c r="C27" s="64">
        <v>36.625</v>
      </c>
      <c r="D27" s="64">
        <v>37.348999999999997</v>
      </c>
      <c r="E27" s="64">
        <f>E25-E26</f>
        <v>52.698999999999998</v>
      </c>
      <c r="F27" s="64">
        <v>44.762</v>
      </c>
    </row>
    <row r="28" spans="1:6" s="35" customFormat="1" ht="14.1" customHeight="1" thickBot="1" x14ac:dyDescent="0.25">
      <c r="A28" s="81" t="s">
        <v>35</v>
      </c>
      <c r="B28" s="64">
        <v>66.16</v>
      </c>
      <c r="C28" s="64">
        <v>65.477999999999994</v>
      </c>
      <c r="D28" s="64">
        <v>64.971000000000004</v>
      </c>
      <c r="E28" s="64">
        <v>62.942</v>
      </c>
      <c r="F28" s="64">
        <v>63.493000000000002</v>
      </c>
    </row>
    <row r="29" spans="1:6" s="35" customFormat="1" ht="14.1" customHeight="1" thickBot="1" x14ac:dyDescent="0.25">
      <c r="A29" s="81" t="s">
        <v>30</v>
      </c>
      <c r="B29" s="64">
        <v>53.673000000000002</v>
      </c>
      <c r="C29" s="64">
        <v>53.811999999999998</v>
      </c>
      <c r="D29" s="64">
        <v>51.838999999999999</v>
      </c>
      <c r="E29" s="64">
        <v>50.194000000000003</v>
      </c>
      <c r="F29" s="64">
        <v>50.19</v>
      </c>
    </row>
    <row r="30" spans="1:6" s="35" customFormat="1" ht="14.1" customHeight="1" thickBot="1" x14ac:dyDescent="0.25">
      <c r="A30" s="81" t="s">
        <v>31</v>
      </c>
      <c r="B30" s="64">
        <v>12.486000000000001</v>
      </c>
      <c r="C30" s="64">
        <v>11.666</v>
      </c>
      <c r="D30" s="64">
        <v>13.132</v>
      </c>
      <c r="E30" s="64">
        <f>E28-E29</f>
        <v>12.747999999999998</v>
      </c>
      <c r="F30" s="64">
        <v>13.303000000000004</v>
      </c>
    </row>
    <row r="31" spans="1:6" s="35" customFormat="1" ht="14.1" customHeight="1" thickBot="1" x14ac:dyDescent="0.25">
      <c r="A31" s="82" t="s">
        <v>51</v>
      </c>
      <c r="B31" s="80">
        <v>69.697999999999993</v>
      </c>
      <c r="C31" s="80">
        <v>67.953999999999994</v>
      </c>
      <c r="D31" s="80">
        <v>54.078000000000003</v>
      </c>
      <c r="E31" s="64">
        <v>62.445999999999998</v>
      </c>
      <c r="F31" s="80">
        <v>52.792000000000002</v>
      </c>
    </row>
    <row r="32" spans="1:6" ht="15" customHeight="1" thickBot="1" x14ac:dyDescent="0.25">
      <c r="A32" s="97" t="s">
        <v>61</v>
      </c>
      <c r="B32" s="98"/>
      <c r="C32" s="98"/>
      <c r="D32" s="98"/>
      <c r="E32" s="98"/>
      <c r="F32" s="99"/>
    </row>
    <row r="33" spans="1:6" s="34" customFormat="1" ht="14.1" customHeight="1" thickBot="1" x14ac:dyDescent="0.25">
      <c r="A33" s="83" t="s">
        <v>5</v>
      </c>
      <c r="B33" s="62">
        <v>224.74199999999999</v>
      </c>
      <c r="C33" s="62">
        <v>180.786</v>
      </c>
      <c r="D33" s="62">
        <v>175.179</v>
      </c>
      <c r="E33" s="62">
        <v>171.08699999999999</v>
      </c>
      <c r="F33" s="62">
        <v>182.339</v>
      </c>
    </row>
    <row r="34" spans="1:6" s="35" customFormat="1" ht="14.1" customHeight="1" thickBot="1" x14ac:dyDescent="0.25">
      <c r="A34" s="81" t="s">
        <v>36</v>
      </c>
      <c r="B34" s="64">
        <v>124.209</v>
      </c>
      <c r="C34" s="64">
        <v>90.35499999999999</v>
      </c>
      <c r="D34" s="64">
        <v>92.683000000000007</v>
      </c>
      <c r="E34" s="64">
        <v>88.188999999999993</v>
      </c>
      <c r="F34" s="64">
        <v>97.042000000000002</v>
      </c>
    </row>
    <row r="35" spans="1:6" s="35" customFormat="1" ht="14.1" customHeight="1" thickBot="1" x14ac:dyDescent="0.25">
      <c r="A35" s="81" t="s">
        <v>30</v>
      </c>
      <c r="B35" s="64">
        <v>0</v>
      </c>
      <c r="C35" s="64">
        <v>0</v>
      </c>
      <c r="D35" s="64">
        <v>7.75</v>
      </c>
      <c r="E35" s="64">
        <v>0.215</v>
      </c>
      <c r="F35" s="64">
        <v>0</v>
      </c>
    </row>
    <row r="36" spans="1:6" s="35" customFormat="1" ht="14.1" customHeight="1" thickBot="1" x14ac:dyDescent="0.25">
      <c r="A36" s="81" t="s">
        <v>31</v>
      </c>
      <c r="B36" s="64">
        <v>124.209</v>
      </c>
      <c r="C36" s="64">
        <v>90.35499999999999</v>
      </c>
      <c r="D36" s="64">
        <v>84.852999999999994</v>
      </c>
      <c r="E36" s="64">
        <f>E34-E35</f>
        <v>87.97399999999999</v>
      </c>
      <c r="F36" s="64">
        <v>97.042000000000002</v>
      </c>
    </row>
    <row r="37" spans="1:6" s="35" customFormat="1" ht="14.1" customHeight="1" thickBot="1" x14ac:dyDescent="0.25">
      <c r="A37" s="81" t="s">
        <v>35</v>
      </c>
      <c r="B37" s="64">
        <v>100.533</v>
      </c>
      <c r="C37" s="64">
        <v>90.432000000000002</v>
      </c>
      <c r="D37" s="64">
        <v>82.495999999999995</v>
      </c>
      <c r="E37" s="64">
        <v>82.897999999999996</v>
      </c>
      <c r="F37" s="64">
        <v>85.296999999999997</v>
      </c>
    </row>
    <row r="38" spans="1:6" s="35" customFormat="1" ht="14.1" customHeight="1" thickBot="1" x14ac:dyDescent="0.25">
      <c r="A38" s="81" t="s">
        <v>30</v>
      </c>
      <c r="B38" s="64">
        <v>88.138000000000005</v>
      </c>
      <c r="C38" s="64">
        <v>79.134</v>
      </c>
      <c r="D38" s="64">
        <v>71.097999999999999</v>
      </c>
      <c r="E38" s="64">
        <v>70.902000000000001</v>
      </c>
      <c r="F38" s="64">
        <v>72.561999999999998</v>
      </c>
    </row>
    <row r="39" spans="1:6" s="35" customFormat="1" ht="14.1" customHeight="1" thickBot="1" x14ac:dyDescent="0.25">
      <c r="A39" s="81" t="s">
        <v>31</v>
      </c>
      <c r="B39" s="64">
        <v>12.396000000000001</v>
      </c>
      <c r="C39" s="64">
        <v>11.298</v>
      </c>
      <c r="D39" s="64">
        <v>11.398</v>
      </c>
      <c r="E39" s="64">
        <f>E37-E38</f>
        <v>11.995999999999995</v>
      </c>
      <c r="F39" s="64">
        <v>12.734999999999999</v>
      </c>
    </row>
    <row r="40" spans="1:6" s="35" customFormat="1" ht="14.1" customHeight="1" thickBot="1" x14ac:dyDescent="0.25">
      <c r="A40" s="82" t="s">
        <v>51</v>
      </c>
      <c r="B40" s="80">
        <v>142.333</v>
      </c>
      <c r="C40" s="80">
        <v>112.994</v>
      </c>
      <c r="D40" s="80">
        <v>112.10899999999999</v>
      </c>
      <c r="E40" s="80">
        <v>119.19799999999999</v>
      </c>
      <c r="F40" s="80">
        <v>118.467</v>
      </c>
    </row>
    <row r="41" spans="1:6" ht="15" customHeight="1" thickBot="1" x14ac:dyDescent="0.25">
      <c r="A41" s="97" t="s">
        <v>62</v>
      </c>
      <c r="B41" s="98"/>
      <c r="C41" s="98"/>
      <c r="D41" s="98"/>
      <c r="E41" s="98"/>
      <c r="F41" s="99"/>
    </row>
    <row r="42" spans="1:6" s="34" customFormat="1" ht="14.1" customHeight="1" thickBot="1" x14ac:dyDescent="0.25">
      <c r="A42" s="83" t="s">
        <v>5</v>
      </c>
      <c r="B42" s="62">
        <v>1316.8879999999999</v>
      </c>
      <c r="C42" s="62">
        <v>1050.7829999999999</v>
      </c>
      <c r="D42" s="62">
        <v>1270.364</v>
      </c>
      <c r="E42" s="62">
        <v>1460.933</v>
      </c>
      <c r="F42" s="62">
        <v>1194.9380000000001</v>
      </c>
    </row>
    <row r="43" spans="1:6" s="35" customFormat="1" ht="14.1" customHeight="1" thickBot="1" x14ac:dyDescent="0.25">
      <c r="A43" s="81" t="s">
        <v>29</v>
      </c>
      <c r="B43" s="64">
        <v>1234.184</v>
      </c>
      <c r="C43" s="64">
        <v>954.14900000000011</v>
      </c>
      <c r="D43" s="64">
        <v>1185.489</v>
      </c>
      <c r="E43" s="64">
        <v>1378.6559999999999</v>
      </c>
      <c r="F43" s="64">
        <v>1112.6600000000001</v>
      </c>
    </row>
    <row r="44" spans="1:6" s="35" customFormat="1" ht="14.1" customHeight="1" thickBot="1" x14ac:dyDescent="0.25">
      <c r="A44" s="81" t="s">
        <v>30</v>
      </c>
      <c r="B44" s="64">
        <v>110.94799999999999</v>
      </c>
      <c r="C44" s="64">
        <v>89.215000000000003</v>
      </c>
      <c r="D44" s="64">
        <v>105.864</v>
      </c>
      <c r="E44" s="64">
        <v>109.705</v>
      </c>
      <c r="F44" s="64">
        <v>101.855</v>
      </c>
    </row>
    <row r="45" spans="1:6" s="35" customFormat="1" ht="14.1" customHeight="1" thickBot="1" x14ac:dyDescent="0.25">
      <c r="A45" s="81" t="s">
        <v>31</v>
      </c>
      <c r="B45" s="64">
        <v>1123.2360000000001</v>
      </c>
      <c r="C45" s="64">
        <v>864.93400000000008</v>
      </c>
      <c r="D45" s="64">
        <v>1079.546</v>
      </c>
      <c r="E45" s="64">
        <f>E43-E44</f>
        <v>1268.951</v>
      </c>
      <c r="F45" s="64">
        <v>1010.8050000000001</v>
      </c>
    </row>
    <row r="46" spans="1:6" s="35" customFormat="1" ht="14.1" customHeight="1" thickBot="1" x14ac:dyDescent="0.25">
      <c r="A46" s="81" t="s">
        <v>35</v>
      </c>
      <c r="B46" s="64">
        <v>82.703999999999994</v>
      </c>
      <c r="C46" s="64">
        <v>96.634</v>
      </c>
      <c r="D46" s="64">
        <v>84.875</v>
      </c>
      <c r="E46" s="64">
        <v>82.277000000000001</v>
      </c>
      <c r="F46" s="64">
        <v>82.278000000000006</v>
      </c>
    </row>
    <row r="47" spans="1:6" s="35" customFormat="1" ht="14.1" customHeight="1" thickBot="1" x14ac:dyDescent="0.25">
      <c r="A47" s="81" t="s">
        <v>30</v>
      </c>
      <c r="B47" s="64">
        <v>71.602999999999994</v>
      </c>
      <c r="C47" s="64">
        <v>85.491</v>
      </c>
      <c r="D47" s="64">
        <v>73.302999999999997</v>
      </c>
      <c r="E47" s="64">
        <v>69.5</v>
      </c>
      <c r="F47" s="64">
        <v>70.244</v>
      </c>
    </row>
    <row r="48" spans="1:6" s="35" customFormat="1" ht="14.1" customHeight="1" thickBot="1" x14ac:dyDescent="0.25">
      <c r="A48" s="81" t="s">
        <v>31</v>
      </c>
      <c r="B48" s="64">
        <v>11.101000000000001</v>
      </c>
      <c r="C48" s="64">
        <v>11.143000000000001</v>
      </c>
      <c r="D48" s="64">
        <v>11.571999999999999</v>
      </c>
      <c r="E48" s="64">
        <f>E46-E47</f>
        <v>12.777000000000001</v>
      </c>
      <c r="F48" s="64">
        <v>12.034000000000006</v>
      </c>
    </row>
    <row r="49" spans="1:6" s="35" customFormat="1" ht="14.1" customHeight="1" thickBot="1" x14ac:dyDescent="0.25">
      <c r="A49" s="82" t="s">
        <v>51</v>
      </c>
      <c r="B49" s="80">
        <v>176.93600000000001</v>
      </c>
      <c r="C49" s="80">
        <v>174.49799999999999</v>
      </c>
      <c r="D49" s="80">
        <v>206.22399999999999</v>
      </c>
      <c r="E49" s="80">
        <v>211.578</v>
      </c>
      <c r="F49" s="80">
        <v>194.47399999999999</v>
      </c>
    </row>
    <row r="50" spans="1:6" ht="15" customHeight="1" thickBot="1" x14ac:dyDescent="0.25">
      <c r="A50" s="97" t="s">
        <v>63</v>
      </c>
      <c r="B50" s="98"/>
      <c r="C50" s="98"/>
      <c r="D50" s="98"/>
      <c r="E50" s="98"/>
      <c r="F50" s="99"/>
    </row>
    <row r="51" spans="1:6" s="34" customFormat="1" ht="14.1" customHeight="1" thickBot="1" x14ac:dyDescent="0.25">
      <c r="A51" s="83" t="s">
        <v>5</v>
      </c>
      <c r="B51" s="62">
        <v>337.35300000000001</v>
      </c>
      <c r="C51" s="62">
        <v>324.57</v>
      </c>
      <c r="D51" s="62">
        <v>328.51600000000002</v>
      </c>
      <c r="E51" s="62">
        <v>329.97800000000001</v>
      </c>
      <c r="F51" s="62">
        <v>334.47</v>
      </c>
    </row>
    <row r="52" spans="1:6" s="35" customFormat="1" ht="14.1" customHeight="1" thickBot="1" x14ac:dyDescent="0.25">
      <c r="A52" s="81" t="s">
        <v>29</v>
      </c>
      <c r="B52" s="64">
        <v>273.3</v>
      </c>
      <c r="C52" s="64">
        <v>262.43099999999998</v>
      </c>
      <c r="D52" s="64">
        <v>262.053</v>
      </c>
      <c r="E52" s="64">
        <v>268.42500000000001</v>
      </c>
      <c r="F52" s="64">
        <v>274.08100000000002</v>
      </c>
    </row>
    <row r="53" spans="1:6" s="35" customFormat="1" ht="14.1" customHeight="1" thickBot="1" x14ac:dyDescent="0.25">
      <c r="A53" s="81" t="s">
        <v>30</v>
      </c>
      <c r="B53" s="64">
        <v>207.57599999999999</v>
      </c>
      <c r="C53" s="64">
        <v>199.22399999999999</v>
      </c>
      <c r="D53" s="64">
        <v>193.86799999999999</v>
      </c>
      <c r="E53" s="64">
        <v>196.857</v>
      </c>
      <c r="F53" s="64">
        <v>199.85400000000001</v>
      </c>
    </row>
    <row r="54" spans="1:6" s="35" customFormat="1" ht="14.1" customHeight="1" thickBot="1" x14ac:dyDescent="0.25">
      <c r="A54" s="81" t="s">
        <v>31</v>
      </c>
      <c r="B54" s="64">
        <v>65.724000000000004</v>
      </c>
      <c r="C54" s="64">
        <v>63.207000000000001</v>
      </c>
      <c r="D54" s="64">
        <v>67.623999999999995</v>
      </c>
      <c r="E54" s="64">
        <f>E52-E53</f>
        <v>71.568000000000012</v>
      </c>
      <c r="F54" s="64">
        <v>74.227000000000004</v>
      </c>
    </row>
    <row r="55" spans="1:6" s="35" customFormat="1" ht="14.1" customHeight="1" thickBot="1" x14ac:dyDescent="0.25">
      <c r="A55" s="81" t="s">
        <v>35</v>
      </c>
      <c r="B55" s="64">
        <v>64.052999999999997</v>
      </c>
      <c r="C55" s="64">
        <v>62.138999999999996</v>
      </c>
      <c r="D55" s="64">
        <v>66.462000000000003</v>
      </c>
      <c r="E55" s="64">
        <v>61.552999999999997</v>
      </c>
      <c r="F55" s="64">
        <v>60.389000000000003</v>
      </c>
    </row>
    <row r="56" spans="1:6" s="35" customFormat="1" ht="14.1" customHeight="1" thickBot="1" x14ac:dyDescent="0.25">
      <c r="A56" s="81" t="s">
        <v>30</v>
      </c>
      <c r="B56" s="64">
        <v>45.805999999999997</v>
      </c>
      <c r="C56" s="64">
        <v>45.082999999999998</v>
      </c>
      <c r="D56" s="64">
        <v>47.753999999999998</v>
      </c>
      <c r="E56" s="64">
        <v>45.521000000000001</v>
      </c>
      <c r="F56" s="64">
        <v>42.030999999999999</v>
      </c>
    </row>
    <row r="57" spans="1:6" s="35" customFormat="1" ht="14.1" customHeight="1" thickBot="1" x14ac:dyDescent="0.25">
      <c r="A57" s="81" t="s">
        <v>31</v>
      </c>
      <c r="B57" s="64">
        <v>18.247</v>
      </c>
      <c r="C57" s="64">
        <v>17.056000000000001</v>
      </c>
      <c r="D57" s="64">
        <v>18.707999999999998</v>
      </c>
      <c r="E57" s="64">
        <f>E55-E56</f>
        <v>16.031999999999996</v>
      </c>
      <c r="F57" s="64">
        <v>18.358000000000004</v>
      </c>
    </row>
    <row r="58" spans="1:6" s="35" customFormat="1" ht="14.1" customHeight="1" thickBot="1" x14ac:dyDescent="0.25">
      <c r="A58" s="82" t="s">
        <v>51</v>
      </c>
      <c r="B58" s="80">
        <v>136.50700000000001</v>
      </c>
      <c r="C58" s="80">
        <v>135.923</v>
      </c>
      <c r="D58" s="80">
        <v>125.566</v>
      </c>
      <c r="E58" s="80">
        <v>132.04300000000001</v>
      </c>
      <c r="F58" s="80">
        <v>131.185</v>
      </c>
    </row>
    <row r="59" spans="1:6" ht="15" customHeight="1" thickBot="1" x14ac:dyDescent="0.25">
      <c r="A59" s="97" t="s">
        <v>37</v>
      </c>
      <c r="B59" s="98"/>
      <c r="C59" s="98"/>
      <c r="D59" s="98"/>
      <c r="E59" s="98"/>
      <c r="F59" s="99"/>
    </row>
    <row r="60" spans="1:6" s="34" customFormat="1" ht="14.1" customHeight="1" thickBot="1" x14ac:dyDescent="0.25">
      <c r="A60" s="83" t="s">
        <v>5</v>
      </c>
      <c r="B60" s="62">
        <v>670.95299999999997</v>
      </c>
      <c r="C60" s="62">
        <v>662.28800000000001</v>
      </c>
      <c r="D60" s="62">
        <v>686.89300000000003</v>
      </c>
      <c r="E60" s="62">
        <v>667.45</v>
      </c>
      <c r="F60" s="62">
        <v>690.04499999999996</v>
      </c>
    </row>
    <row r="61" spans="1:6" s="35" customFormat="1" ht="14.1" customHeight="1" thickBot="1" x14ac:dyDescent="0.25">
      <c r="A61" s="81" t="s">
        <v>29</v>
      </c>
      <c r="B61" s="64">
        <v>487.41199999999998</v>
      </c>
      <c r="C61" s="64">
        <v>480.60500000000002</v>
      </c>
      <c r="D61" s="64">
        <v>510.971</v>
      </c>
      <c r="E61" s="64">
        <v>470.428</v>
      </c>
      <c r="F61" s="64">
        <v>500.346</v>
      </c>
    </row>
    <row r="62" spans="1:6" s="35" customFormat="1" ht="14.1" customHeight="1" thickBot="1" x14ac:dyDescent="0.25">
      <c r="A62" s="81" t="s">
        <v>30</v>
      </c>
      <c r="B62" s="64">
        <v>15.912000000000001</v>
      </c>
      <c r="C62" s="64">
        <v>15.885</v>
      </c>
      <c r="D62" s="64">
        <v>14.778</v>
      </c>
      <c r="E62" s="64">
        <v>15.196999999999999</v>
      </c>
      <c r="F62" s="64">
        <v>14.189</v>
      </c>
    </row>
    <row r="63" spans="1:6" s="35" customFormat="1" ht="14.1" customHeight="1" thickBot="1" x14ac:dyDescent="0.25">
      <c r="A63" s="81" t="s">
        <v>31</v>
      </c>
      <c r="B63" s="64">
        <v>471.5</v>
      </c>
      <c r="C63" s="64">
        <v>464.72</v>
      </c>
      <c r="D63" s="64">
        <v>496.08</v>
      </c>
      <c r="E63" s="64">
        <f>E61-E62</f>
        <v>455.23099999999999</v>
      </c>
      <c r="F63" s="64">
        <v>486.15699999999998</v>
      </c>
    </row>
    <row r="64" spans="1:6" s="35" customFormat="1" ht="14.1" customHeight="1" thickBot="1" x14ac:dyDescent="0.25">
      <c r="A64" s="81" t="s">
        <v>35</v>
      </c>
      <c r="B64" s="64">
        <v>183.542</v>
      </c>
      <c r="C64" s="64">
        <v>181.68199999999999</v>
      </c>
      <c r="D64" s="64">
        <v>175.922</v>
      </c>
      <c r="E64" s="64">
        <v>197.02199999999999</v>
      </c>
      <c r="F64" s="64">
        <v>189.69900000000001</v>
      </c>
    </row>
    <row r="65" spans="1:8" s="35" customFormat="1" ht="14.1" customHeight="1" thickBot="1" x14ac:dyDescent="0.25">
      <c r="A65" s="81" t="s">
        <v>30</v>
      </c>
      <c r="B65" s="64">
        <v>131.626</v>
      </c>
      <c r="C65" s="64">
        <v>130.30799999999999</v>
      </c>
      <c r="D65" s="64">
        <v>127.215</v>
      </c>
      <c r="E65" s="64">
        <v>132.524</v>
      </c>
      <c r="F65" s="64">
        <v>137.166</v>
      </c>
    </row>
    <row r="66" spans="1:8" s="35" customFormat="1" ht="14.1" customHeight="1" thickBot="1" x14ac:dyDescent="0.25">
      <c r="A66" s="81" t="s">
        <v>31</v>
      </c>
      <c r="B66" s="64">
        <v>51.914999999999999</v>
      </c>
      <c r="C66" s="64">
        <v>51.374000000000002</v>
      </c>
      <c r="D66" s="64">
        <v>48.707000000000001</v>
      </c>
      <c r="E66" s="64">
        <f>E64-E65</f>
        <v>64.49799999999999</v>
      </c>
      <c r="F66" s="64">
        <v>52.533000000000015</v>
      </c>
    </row>
    <row r="67" spans="1:8" s="35" customFormat="1" ht="14.1" customHeight="1" thickBot="1" x14ac:dyDescent="0.25">
      <c r="A67" s="81" t="s">
        <v>51</v>
      </c>
      <c r="B67" s="64">
        <v>252.03100000000001</v>
      </c>
      <c r="C67" s="64">
        <v>229.78300000000002</v>
      </c>
      <c r="D67" s="64">
        <v>255.006</v>
      </c>
      <c r="E67" s="64">
        <v>261.733</v>
      </c>
      <c r="F67" s="64">
        <v>272.42399999999998</v>
      </c>
    </row>
    <row r="68" spans="1:8" s="35" customFormat="1" ht="14.1" customHeight="1" x14ac:dyDescent="0.2">
      <c r="A68" s="36"/>
      <c r="B68" s="37"/>
      <c r="C68" s="37"/>
      <c r="D68" s="37"/>
      <c r="E68" s="79"/>
    </row>
    <row r="69" spans="1:8" ht="36" customHeight="1" x14ac:dyDescent="0.2">
      <c r="A69" s="100" t="s">
        <v>52</v>
      </c>
      <c r="B69" s="100"/>
      <c r="C69" s="100"/>
      <c r="D69" s="100"/>
      <c r="E69" s="100"/>
      <c r="F69" s="100"/>
      <c r="G69" s="91"/>
      <c r="H69" s="91"/>
    </row>
    <row r="70" spans="1:8" ht="15.75" customHeight="1" x14ac:dyDescent="0.2">
      <c r="A70" s="78"/>
    </row>
  </sheetData>
  <mergeCells count="8">
    <mergeCell ref="A69:F69"/>
    <mergeCell ref="A59:F59"/>
    <mergeCell ref="A5:F5"/>
    <mergeCell ref="A14:F14"/>
    <mergeCell ref="A23:F23"/>
    <mergeCell ref="A32:F32"/>
    <mergeCell ref="A41:F41"/>
    <mergeCell ref="A50:F50"/>
  </mergeCells>
  <phoneticPr fontId="7"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60"/>
  <sheetViews>
    <sheetView showGridLines="0" zoomScaleNormal="100" workbookViewId="0"/>
  </sheetViews>
  <sheetFormatPr defaultColWidth="9.109375" defaultRowHeight="10.199999999999999" x14ac:dyDescent="0.2"/>
  <cols>
    <col min="1" max="1" width="44.33203125" style="28" customWidth="1"/>
    <col min="2" max="4" width="10.6640625" style="38" customWidth="1"/>
    <col min="5" max="7" width="10.6640625" style="28" customWidth="1"/>
    <col min="8" max="8" width="11.44140625" style="29" customWidth="1"/>
    <col min="9" max="11" width="12.44140625" style="28" customWidth="1"/>
    <col min="12" max="16384" width="9.109375" style="28"/>
  </cols>
  <sheetData>
    <row r="1" spans="1:11" ht="13.95" customHeight="1" x14ac:dyDescent="0.2"/>
    <row r="2" spans="1:11" ht="18" customHeight="1" x14ac:dyDescent="0.25">
      <c r="A2" s="53" t="s">
        <v>55</v>
      </c>
    </row>
    <row r="3" spans="1:11" ht="15" customHeight="1" thickBot="1" x14ac:dyDescent="0.25">
      <c r="D3" s="30"/>
      <c r="F3" s="28" t="s">
        <v>26</v>
      </c>
      <c r="J3" s="30"/>
      <c r="K3" s="30"/>
    </row>
    <row r="4" spans="1:11" ht="17.25" customHeight="1" thickBot="1" x14ac:dyDescent="0.25">
      <c r="A4" s="49" t="s">
        <v>43</v>
      </c>
      <c r="B4" s="33">
        <v>2019</v>
      </c>
      <c r="C4" s="33">
        <v>2020</v>
      </c>
      <c r="D4" s="33">
        <v>2021</v>
      </c>
      <c r="E4" s="33">
        <v>2022</v>
      </c>
      <c r="F4" s="33">
        <v>2023</v>
      </c>
      <c r="H4" s="28"/>
    </row>
    <row r="5" spans="1:11" ht="14.1" customHeight="1" thickBot="1" x14ac:dyDescent="0.25">
      <c r="A5" s="97" t="s">
        <v>28</v>
      </c>
      <c r="B5" s="98"/>
      <c r="C5" s="98"/>
      <c r="D5" s="98"/>
      <c r="E5" s="98"/>
      <c r="F5" s="99"/>
      <c r="H5" s="28"/>
    </row>
    <row r="6" spans="1:11" ht="14.1" customHeight="1" thickBot="1" x14ac:dyDescent="0.25">
      <c r="A6" s="84" t="s">
        <v>5</v>
      </c>
      <c r="B6" s="66">
        <v>5421.3119999999999</v>
      </c>
      <c r="C6" s="66">
        <v>5076.884</v>
      </c>
      <c r="D6" s="66">
        <v>5293.73</v>
      </c>
      <c r="E6" s="66">
        <v>5519.4350000000004</v>
      </c>
      <c r="F6" s="66">
        <v>5336.0730000000003</v>
      </c>
      <c r="H6" s="28"/>
    </row>
    <row r="7" spans="1:11" ht="14.1" customHeight="1" thickBot="1" x14ac:dyDescent="0.25">
      <c r="A7" s="85" t="s">
        <v>29</v>
      </c>
      <c r="B7" s="64">
        <v>4859.5870000000004</v>
      </c>
      <c r="C7" s="64">
        <v>4515.4929999999995</v>
      </c>
      <c r="D7" s="64">
        <v>4754.9189999999999</v>
      </c>
      <c r="E7" s="64">
        <v>4968.8289999999997</v>
      </c>
      <c r="F7" s="64">
        <v>4789.5910000000003</v>
      </c>
      <c r="H7" s="28"/>
    </row>
    <row r="8" spans="1:11" ht="14.1" customHeight="1" thickBot="1" x14ac:dyDescent="0.25">
      <c r="A8" s="85" t="s">
        <v>30</v>
      </c>
      <c r="B8" s="64">
        <v>391.7</v>
      </c>
      <c r="C8" s="64">
        <v>360.05200000000002</v>
      </c>
      <c r="D8" s="64">
        <v>377.78500000000003</v>
      </c>
      <c r="E8" s="64">
        <v>381.52699999999999</v>
      </c>
      <c r="F8" s="64">
        <v>372.30700000000002</v>
      </c>
      <c r="H8" s="28"/>
    </row>
    <row r="9" spans="1:11" ht="14.25" customHeight="1" thickBot="1" x14ac:dyDescent="0.25">
      <c r="A9" s="85" t="s">
        <v>31</v>
      </c>
      <c r="B9" s="64">
        <v>4467.8869999999997</v>
      </c>
      <c r="C9" s="64">
        <v>4155.4409999999998</v>
      </c>
      <c r="D9" s="64">
        <v>4376.2640000000001</v>
      </c>
      <c r="E9" s="64">
        <v>4587.3010000000004</v>
      </c>
      <c r="F9" s="64">
        <v>4417.2840000000006</v>
      </c>
      <c r="H9" s="28"/>
    </row>
    <row r="10" spans="1:11" ht="14.1" customHeight="1" thickBot="1" x14ac:dyDescent="0.25">
      <c r="A10" s="85" t="s">
        <v>35</v>
      </c>
      <c r="B10" s="64">
        <v>561.72500000000002</v>
      </c>
      <c r="C10" s="64">
        <v>561.38800000000003</v>
      </c>
      <c r="D10" s="64">
        <v>538.81100000000004</v>
      </c>
      <c r="E10" s="64">
        <v>550.60599999999999</v>
      </c>
      <c r="F10" s="64">
        <v>546.48099999999999</v>
      </c>
      <c r="H10" s="28"/>
    </row>
    <row r="11" spans="1:11" ht="14.1" customHeight="1" thickBot="1" x14ac:dyDescent="0.25">
      <c r="A11" s="85" t="s">
        <v>33</v>
      </c>
      <c r="B11" s="64">
        <v>451.62099999999998</v>
      </c>
      <c r="C11" s="64">
        <v>455.15100000000001</v>
      </c>
      <c r="D11" s="64">
        <v>431.30200000000002</v>
      </c>
      <c r="E11" s="64">
        <v>429.14800000000002</v>
      </c>
      <c r="F11" s="64">
        <v>433.55399999999997</v>
      </c>
      <c r="H11" s="28"/>
    </row>
    <row r="12" spans="1:11" ht="14.1" customHeight="1" thickBot="1" x14ac:dyDescent="0.25">
      <c r="A12" s="85" t="s">
        <v>31</v>
      </c>
      <c r="B12" s="64">
        <v>110.104</v>
      </c>
      <c r="C12" s="64">
        <v>106.23700000000002</v>
      </c>
      <c r="D12" s="64">
        <v>107.509</v>
      </c>
      <c r="E12" s="64">
        <v>121.458</v>
      </c>
      <c r="F12" s="64">
        <v>112.92700000000002</v>
      </c>
      <c r="H12" s="28"/>
    </row>
    <row r="13" spans="1:11" s="39" customFormat="1" ht="14.1" customHeight="1" thickBot="1" x14ac:dyDescent="0.25">
      <c r="A13" s="85" t="s">
        <v>51</v>
      </c>
      <c r="B13" s="64">
        <v>838.50599999999997</v>
      </c>
      <c r="C13" s="64">
        <v>783.73399999999992</v>
      </c>
      <c r="D13" s="64">
        <v>813.34100000000001</v>
      </c>
      <c r="E13" s="64">
        <v>852.74</v>
      </c>
      <c r="F13" s="64">
        <v>828.53599999999994</v>
      </c>
    </row>
    <row r="14" spans="1:11" ht="14.1" customHeight="1" thickBot="1" x14ac:dyDescent="0.25">
      <c r="A14" s="97" t="s">
        <v>38</v>
      </c>
      <c r="B14" s="98"/>
      <c r="C14" s="98"/>
      <c r="D14" s="98"/>
      <c r="E14" s="98"/>
      <c r="F14" s="99"/>
      <c r="H14" s="28"/>
    </row>
    <row r="15" spans="1:11" ht="14.1" customHeight="1" thickBot="1" x14ac:dyDescent="0.25">
      <c r="A15" s="86" t="s">
        <v>5</v>
      </c>
      <c r="B15" s="66">
        <v>3113.7130000000002</v>
      </c>
      <c r="C15" s="66">
        <v>3078.3420000000001</v>
      </c>
      <c r="D15" s="66">
        <v>3035.4920000000002</v>
      </c>
      <c r="E15" s="66">
        <v>3103.127</v>
      </c>
      <c r="F15" s="66">
        <v>3164.0430000000001</v>
      </c>
      <c r="H15" s="28"/>
    </row>
    <row r="16" spans="1:11" ht="14.1" customHeight="1" thickBot="1" x14ac:dyDescent="0.25">
      <c r="A16" s="87" t="s">
        <v>29</v>
      </c>
      <c r="B16" s="64">
        <v>2929.9879999999998</v>
      </c>
      <c r="C16" s="64">
        <v>2900.7209999999995</v>
      </c>
      <c r="D16" s="64">
        <v>2859.8890000000001</v>
      </c>
      <c r="E16" s="64">
        <v>2929.712</v>
      </c>
      <c r="F16" s="64">
        <v>2986.038</v>
      </c>
      <c r="H16" s="28"/>
    </row>
    <row r="17" spans="1:8" ht="14.1" customHeight="1" thickBot="1" x14ac:dyDescent="0.25">
      <c r="A17" s="87" t="s">
        <v>33</v>
      </c>
      <c r="B17" s="64">
        <v>213.61699999999999</v>
      </c>
      <c r="C17" s="64">
        <v>205.85599999999999</v>
      </c>
      <c r="D17" s="64">
        <v>195.34700000000001</v>
      </c>
      <c r="E17" s="64">
        <v>196.911</v>
      </c>
      <c r="F17" s="64">
        <v>206.34100000000001</v>
      </c>
      <c r="H17" s="28"/>
    </row>
    <row r="18" spans="1:8" ht="14.1" customHeight="1" thickBot="1" x14ac:dyDescent="0.25">
      <c r="A18" s="87" t="s">
        <v>31</v>
      </c>
      <c r="B18" s="64">
        <v>2716.3710000000001</v>
      </c>
      <c r="C18" s="64">
        <v>2694.8649999999998</v>
      </c>
      <c r="D18" s="64">
        <v>2663.944</v>
      </c>
      <c r="E18" s="64">
        <f>E16-E17</f>
        <v>2732.8009999999999</v>
      </c>
      <c r="F18" s="64">
        <v>2779.6970000000001</v>
      </c>
      <c r="H18" s="28"/>
    </row>
    <row r="19" spans="1:8" ht="14.1" customHeight="1" thickBot="1" x14ac:dyDescent="0.25">
      <c r="A19" s="87" t="s">
        <v>29</v>
      </c>
      <c r="B19" s="64">
        <v>183.72499999999999</v>
      </c>
      <c r="C19" s="64">
        <v>177.62099999999998</v>
      </c>
      <c r="D19" s="64">
        <v>175.60300000000001</v>
      </c>
      <c r="E19" s="64">
        <v>173.41499999999999</v>
      </c>
      <c r="F19" s="64">
        <v>178.005</v>
      </c>
      <c r="H19" s="28"/>
    </row>
    <row r="20" spans="1:8" ht="14.1" customHeight="1" thickBot="1" x14ac:dyDescent="0.25">
      <c r="A20" s="87" t="s">
        <v>33</v>
      </c>
      <c r="B20" s="64">
        <v>153.874</v>
      </c>
      <c r="C20" s="64">
        <v>149.392</v>
      </c>
      <c r="D20" s="64">
        <v>145.55199999999999</v>
      </c>
      <c r="E20" s="64">
        <v>144.80699999999999</v>
      </c>
      <c r="F20" s="64">
        <v>147.93</v>
      </c>
      <c r="H20" s="28"/>
    </row>
    <row r="21" spans="1:8" s="39" customFormat="1" ht="14.1" customHeight="1" thickBot="1" x14ac:dyDescent="0.25">
      <c r="A21" s="87" t="s">
        <v>31</v>
      </c>
      <c r="B21" s="64">
        <v>29.850999999999999</v>
      </c>
      <c r="C21" s="64">
        <v>28.228999999999999</v>
      </c>
      <c r="D21" s="64">
        <v>30.052</v>
      </c>
      <c r="E21" s="64">
        <f>E19-E20</f>
        <v>28.608000000000004</v>
      </c>
      <c r="F21" s="64">
        <v>30.074999999999989</v>
      </c>
    </row>
    <row r="22" spans="1:8" s="39" customFormat="1" ht="14.1" customHeight="1" thickBot="1" x14ac:dyDescent="0.25">
      <c r="A22" s="87" t="s">
        <v>51</v>
      </c>
      <c r="B22" s="64">
        <v>242.16300000000001</v>
      </c>
      <c r="C22" s="64">
        <v>225.29599999999999</v>
      </c>
      <c r="D22" s="64">
        <v>198.76</v>
      </c>
      <c r="E22" s="64">
        <v>219.21100000000001</v>
      </c>
      <c r="F22" s="64">
        <v>201.523</v>
      </c>
    </row>
    <row r="23" spans="1:8" ht="14.1" customHeight="1" thickBot="1" x14ac:dyDescent="0.25">
      <c r="A23" s="97" t="s">
        <v>39</v>
      </c>
      <c r="B23" s="98"/>
      <c r="C23" s="98"/>
      <c r="D23" s="98"/>
      <c r="E23" s="98"/>
      <c r="F23" s="99"/>
      <c r="H23" s="28"/>
    </row>
    <row r="24" spans="1:8" ht="14.1" customHeight="1" thickBot="1" x14ac:dyDescent="0.25">
      <c r="A24" s="86" t="s">
        <v>5</v>
      </c>
      <c r="B24" s="66">
        <v>289.76100000000002</v>
      </c>
      <c r="C24" s="66">
        <v>249.37400000000002</v>
      </c>
      <c r="D24" s="66">
        <v>255.22800000000001</v>
      </c>
      <c r="E24" s="66">
        <v>252.42</v>
      </c>
      <c r="F24" s="66">
        <v>258.36599999999999</v>
      </c>
      <c r="H24" s="28"/>
    </row>
    <row r="25" spans="1:8" ht="14.1" customHeight="1" thickBot="1" x14ac:dyDescent="0.25">
      <c r="A25" s="87" t="s">
        <v>29</v>
      </c>
      <c r="B25" s="64">
        <v>213.99799999999999</v>
      </c>
      <c r="C25" s="64">
        <v>179.84800000000001</v>
      </c>
      <c r="D25" s="64">
        <v>190.94200000000001</v>
      </c>
      <c r="E25" s="64">
        <v>189.09399999999999</v>
      </c>
      <c r="F25" s="64">
        <v>196.13800000000001</v>
      </c>
      <c r="H25" s="28"/>
    </row>
    <row r="26" spans="1:8" ht="14.1" customHeight="1" thickBot="1" x14ac:dyDescent="0.25">
      <c r="A26" s="87" t="s">
        <v>33</v>
      </c>
      <c r="B26" s="64">
        <v>88.346999999999994</v>
      </c>
      <c r="C26" s="64">
        <v>80.334000000000003</v>
      </c>
      <c r="D26" s="64">
        <v>90.388000000000005</v>
      </c>
      <c r="E26" s="64">
        <v>87.174000000000007</v>
      </c>
      <c r="F26" s="64">
        <v>85.825999999999993</v>
      </c>
      <c r="H26" s="28"/>
    </row>
    <row r="27" spans="1:8" ht="14.1" customHeight="1" thickBot="1" x14ac:dyDescent="0.25">
      <c r="A27" s="87" t="s">
        <v>31</v>
      </c>
      <c r="B27" s="64">
        <v>125.651</v>
      </c>
      <c r="C27" s="64">
        <v>99.513999999999996</v>
      </c>
      <c r="D27" s="64">
        <v>100.398</v>
      </c>
      <c r="E27" s="64">
        <f>E25-E26</f>
        <v>101.91999999999999</v>
      </c>
      <c r="F27" s="64">
        <v>110.31200000000001</v>
      </c>
      <c r="H27" s="28"/>
    </row>
    <row r="28" spans="1:8" ht="14.1" customHeight="1" thickBot="1" x14ac:dyDescent="0.25">
      <c r="A28" s="87" t="s">
        <v>29</v>
      </c>
      <c r="B28" s="64">
        <v>75.763000000000005</v>
      </c>
      <c r="C28" s="64">
        <v>69.524000000000001</v>
      </c>
      <c r="D28" s="64">
        <v>64.286000000000001</v>
      </c>
      <c r="E28" s="64">
        <v>63.326000000000001</v>
      </c>
      <c r="F28" s="64">
        <v>62.228000000000002</v>
      </c>
      <c r="H28" s="28"/>
    </row>
    <row r="29" spans="1:8" ht="14.1" customHeight="1" thickBot="1" x14ac:dyDescent="0.25">
      <c r="A29" s="87" t="s">
        <v>33</v>
      </c>
      <c r="B29" s="64">
        <v>66.123999999999995</v>
      </c>
      <c r="C29" s="64">
        <v>60.994999999999997</v>
      </c>
      <c r="D29" s="64">
        <v>55.384</v>
      </c>
      <c r="E29" s="64">
        <v>53.927</v>
      </c>
      <c r="F29" s="64">
        <v>52.045000000000002</v>
      </c>
      <c r="H29" s="28"/>
    </row>
    <row r="30" spans="1:8" s="39" customFormat="1" ht="14.1" customHeight="1" thickBot="1" x14ac:dyDescent="0.25">
      <c r="A30" s="87" t="s">
        <v>31</v>
      </c>
      <c r="B30" s="64">
        <v>9.6389999999999993</v>
      </c>
      <c r="C30" s="64">
        <v>8.5289999999999999</v>
      </c>
      <c r="D30" s="64">
        <v>8.9019999999999992</v>
      </c>
      <c r="E30" s="64">
        <f>E28-E29</f>
        <v>9.3990000000000009</v>
      </c>
      <c r="F30" s="64">
        <v>10.183</v>
      </c>
    </row>
    <row r="31" spans="1:8" s="39" customFormat="1" ht="14.1" customHeight="1" thickBot="1" x14ac:dyDescent="0.25">
      <c r="A31" s="87" t="s">
        <v>51</v>
      </c>
      <c r="B31" s="64">
        <v>136.31</v>
      </c>
      <c r="C31" s="64">
        <v>115.8</v>
      </c>
      <c r="D31" s="64">
        <v>113.19499999999999</v>
      </c>
      <c r="E31" s="64">
        <v>118.235</v>
      </c>
      <c r="F31" s="64">
        <v>123.20699999999999</v>
      </c>
    </row>
    <row r="32" spans="1:8" ht="14.1" customHeight="1" thickBot="1" x14ac:dyDescent="0.25">
      <c r="A32" s="97" t="s">
        <v>40</v>
      </c>
      <c r="B32" s="98"/>
      <c r="C32" s="98"/>
      <c r="D32" s="98"/>
      <c r="E32" s="98"/>
      <c r="F32" s="99"/>
      <c r="H32" s="28"/>
    </row>
    <row r="33" spans="1:8" ht="14.1" customHeight="1" thickBot="1" x14ac:dyDescent="0.25">
      <c r="A33" s="86" t="s">
        <v>5</v>
      </c>
      <c r="B33" s="66">
        <v>1895.5809999999999</v>
      </c>
      <c r="C33" s="66">
        <v>1632.9770000000001</v>
      </c>
      <c r="D33" s="66">
        <v>1877.674</v>
      </c>
      <c r="E33" s="66">
        <v>2041.0160000000001</v>
      </c>
      <c r="F33" s="66">
        <v>1793.963</v>
      </c>
      <c r="H33" s="28"/>
    </row>
    <row r="34" spans="1:8" ht="14.1" customHeight="1" thickBot="1" x14ac:dyDescent="0.25">
      <c r="A34" s="87" t="s">
        <v>29</v>
      </c>
      <c r="B34" s="64">
        <v>1634.182</v>
      </c>
      <c r="C34" s="64">
        <v>1358.6480000000001</v>
      </c>
      <c r="D34" s="64">
        <v>1622.0920000000001</v>
      </c>
      <c r="E34" s="64">
        <v>1766.5889999999999</v>
      </c>
      <c r="F34" s="64">
        <v>1525.5229999999999</v>
      </c>
      <c r="H34" s="28"/>
    </row>
    <row r="35" spans="1:8" ht="14.1" customHeight="1" thickBot="1" x14ac:dyDescent="0.25">
      <c r="A35" s="87" t="s">
        <v>33</v>
      </c>
      <c r="B35" s="64">
        <v>44.158999999999999</v>
      </c>
      <c r="C35" s="64">
        <v>30.44</v>
      </c>
      <c r="D35" s="64">
        <v>44.204000000000001</v>
      </c>
      <c r="E35" s="64">
        <v>45.173999999999999</v>
      </c>
      <c r="F35" s="64">
        <v>30.219000000000001</v>
      </c>
      <c r="H35" s="28"/>
    </row>
    <row r="36" spans="1:8" ht="14.1" customHeight="1" thickBot="1" x14ac:dyDescent="0.25">
      <c r="A36" s="87" t="s">
        <v>31</v>
      </c>
      <c r="B36" s="64">
        <v>1590.0219999999999</v>
      </c>
      <c r="C36" s="64">
        <v>1328.2080000000001</v>
      </c>
      <c r="D36" s="64">
        <v>1577.771</v>
      </c>
      <c r="E36" s="64">
        <f>E34-E35</f>
        <v>1721.415</v>
      </c>
      <c r="F36" s="64">
        <v>1495.3039999999999</v>
      </c>
      <c r="H36" s="28"/>
    </row>
    <row r="37" spans="1:8" ht="14.1" customHeight="1" thickBot="1" x14ac:dyDescent="0.25">
      <c r="A37" s="87" t="s">
        <v>29</v>
      </c>
      <c r="B37" s="64">
        <v>261.399</v>
      </c>
      <c r="C37" s="64">
        <v>274.33</v>
      </c>
      <c r="D37" s="64">
        <v>255.583</v>
      </c>
      <c r="E37" s="64">
        <v>274.42700000000002</v>
      </c>
      <c r="F37" s="64">
        <v>268.44099999999997</v>
      </c>
      <c r="H37" s="28"/>
    </row>
    <row r="38" spans="1:8" ht="14.1" customHeight="1" thickBot="1" x14ac:dyDescent="0.25">
      <c r="A38" s="87" t="s">
        <v>33</v>
      </c>
      <c r="B38" s="64">
        <v>197.607</v>
      </c>
      <c r="C38" s="64">
        <v>211.09700000000001</v>
      </c>
      <c r="D38" s="64">
        <v>194.553</v>
      </c>
      <c r="E38" s="64">
        <v>196.637</v>
      </c>
      <c r="F38" s="64">
        <v>203.29</v>
      </c>
      <c r="H38" s="28"/>
    </row>
    <row r="39" spans="1:8" s="39" customFormat="1" ht="14.1" customHeight="1" thickBot="1" x14ac:dyDescent="0.25">
      <c r="A39" s="87" t="s">
        <v>31</v>
      </c>
      <c r="B39" s="64">
        <v>63.790999999999997</v>
      </c>
      <c r="C39" s="64">
        <v>63.232999999999997</v>
      </c>
      <c r="D39" s="64">
        <v>61.029000000000003</v>
      </c>
      <c r="E39" s="64">
        <f>E37-E38</f>
        <v>77.79000000000002</v>
      </c>
      <c r="F39" s="64">
        <v>65.150999999999982</v>
      </c>
    </row>
    <row r="40" spans="1:8" s="39" customFormat="1" ht="14.1" customHeight="1" thickBot="1" x14ac:dyDescent="0.25">
      <c r="A40" s="87" t="s">
        <v>51</v>
      </c>
      <c r="B40" s="64">
        <v>410.00700000000001</v>
      </c>
      <c r="C40" s="64">
        <v>386.16200000000003</v>
      </c>
      <c r="D40" s="64">
        <v>443.98700000000002</v>
      </c>
      <c r="E40" s="64">
        <v>456.048</v>
      </c>
      <c r="F40" s="64">
        <v>449.94600000000003</v>
      </c>
    </row>
    <row r="41" spans="1:8" ht="14.1" customHeight="1" thickBot="1" x14ac:dyDescent="0.25">
      <c r="A41" s="97" t="s">
        <v>41</v>
      </c>
      <c r="B41" s="98"/>
      <c r="C41" s="98"/>
      <c r="D41" s="98"/>
      <c r="E41" s="98"/>
      <c r="F41" s="99"/>
      <c r="H41" s="28"/>
    </row>
    <row r="42" spans="1:8" ht="14.1" customHeight="1" thickBot="1" x14ac:dyDescent="0.25">
      <c r="A42" s="86" t="s">
        <v>5</v>
      </c>
      <c r="B42" s="66">
        <v>122.258</v>
      </c>
      <c r="C42" s="66">
        <v>116.19300000000001</v>
      </c>
      <c r="D42" s="66">
        <v>125.336</v>
      </c>
      <c r="E42" s="66">
        <v>122.871</v>
      </c>
      <c r="F42" s="66">
        <v>119.7</v>
      </c>
      <c r="H42" s="28"/>
    </row>
    <row r="43" spans="1:8" ht="14.1" customHeight="1" thickBot="1" x14ac:dyDescent="0.25">
      <c r="A43" s="87" t="s">
        <v>29</v>
      </c>
      <c r="B43" s="64">
        <v>81.42</v>
      </c>
      <c r="C43" s="64">
        <v>76.277000000000001</v>
      </c>
      <c r="D43" s="64">
        <v>81.995999999999995</v>
      </c>
      <c r="E43" s="64">
        <v>83.433999999999997</v>
      </c>
      <c r="F43" s="64">
        <v>81.893000000000001</v>
      </c>
      <c r="H43" s="28"/>
    </row>
    <row r="44" spans="1:8" ht="14.1" customHeight="1" thickBot="1" x14ac:dyDescent="0.25">
      <c r="A44" s="87" t="s">
        <v>33</v>
      </c>
      <c r="B44" s="64">
        <v>45.576999999999998</v>
      </c>
      <c r="C44" s="64">
        <v>43.421999999999997</v>
      </c>
      <c r="D44" s="64">
        <v>47.845999999999997</v>
      </c>
      <c r="E44" s="64">
        <v>52.268999999999998</v>
      </c>
      <c r="F44" s="64">
        <v>49.920999999999999</v>
      </c>
      <c r="H44" s="28"/>
    </row>
    <row r="45" spans="1:8" ht="14.1" customHeight="1" thickBot="1" x14ac:dyDescent="0.25">
      <c r="A45" s="87" t="s">
        <v>31</v>
      </c>
      <c r="B45" s="64">
        <v>35.841999999999999</v>
      </c>
      <c r="C45" s="64">
        <v>32.855000000000004</v>
      </c>
      <c r="D45" s="64">
        <v>34.151000000000003</v>
      </c>
      <c r="E45" s="64">
        <f>E43-E44</f>
        <v>31.164999999999999</v>
      </c>
      <c r="F45" s="64">
        <v>31.972000000000001</v>
      </c>
      <c r="H45" s="28"/>
    </row>
    <row r="46" spans="1:8" ht="14.1" customHeight="1" thickBot="1" x14ac:dyDescent="0.25">
      <c r="A46" s="87" t="s">
        <v>29</v>
      </c>
      <c r="B46" s="64">
        <v>40.838999999999999</v>
      </c>
      <c r="C46" s="64">
        <v>39.914999999999999</v>
      </c>
      <c r="D46" s="64">
        <v>43.338999999999999</v>
      </c>
      <c r="E46" s="64">
        <v>39.436999999999998</v>
      </c>
      <c r="F46" s="64">
        <v>37.807000000000002</v>
      </c>
      <c r="H46" s="28"/>
    </row>
    <row r="47" spans="1:8" ht="14.1" customHeight="1" thickBot="1" x14ac:dyDescent="0.25">
      <c r="A47" s="87" t="s">
        <v>33</v>
      </c>
      <c r="B47" s="64">
        <v>34.015999999999998</v>
      </c>
      <c r="C47" s="64">
        <v>33.667999999999999</v>
      </c>
      <c r="D47" s="64">
        <v>35.813000000000002</v>
      </c>
      <c r="E47" s="64">
        <v>33.776000000000003</v>
      </c>
      <c r="F47" s="64">
        <v>30.288</v>
      </c>
      <c r="H47" s="28"/>
    </row>
    <row r="48" spans="1:8" s="39" customFormat="1" ht="14.1" customHeight="1" thickBot="1" x14ac:dyDescent="0.25">
      <c r="A48" s="87" t="s">
        <v>31</v>
      </c>
      <c r="B48" s="64">
        <v>6.8220000000000001</v>
      </c>
      <c r="C48" s="64">
        <v>6.2469999999999999</v>
      </c>
      <c r="D48" s="64">
        <v>7.5259999999999998</v>
      </c>
      <c r="E48" s="64">
        <f>E46-E47</f>
        <v>5.6609999999999943</v>
      </c>
      <c r="F48" s="64">
        <v>7.5190000000000019</v>
      </c>
    </row>
    <row r="49" spans="1:8" ht="12" thickBot="1" x14ac:dyDescent="0.25">
      <c r="A49" s="87" t="s">
        <v>51</v>
      </c>
      <c r="B49" s="64">
        <v>50.026000000000003</v>
      </c>
      <c r="C49" s="64">
        <v>56.475999999999999</v>
      </c>
      <c r="D49" s="64">
        <v>57.399000000000001</v>
      </c>
      <c r="E49" s="64">
        <v>59.247</v>
      </c>
      <c r="F49" s="64">
        <v>53.86</v>
      </c>
      <c r="H49" s="28"/>
    </row>
    <row r="50" spans="1:8" ht="18" customHeight="1" x14ac:dyDescent="0.2">
      <c r="H50" s="40"/>
    </row>
    <row r="51" spans="1:8" ht="26.25" customHeight="1" x14ac:dyDescent="0.2">
      <c r="A51" s="101" t="s">
        <v>57</v>
      </c>
      <c r="B51" s="101"/>
      <c r="C51" s="101"/>
      <c r="D51" s="101"/>
      <c r="E51" s="101"/>
      <c r="F51" s="101"/>
      <c r="G51" s="88"/>
      <c r="H51" s="88"/>
    </row>
    <row r="52" spans="1:8" ht="11.25" customHeight="1" x14ac:dyDescent="0.2">
      <c r="A52" s="78"/>
      <c r="H52" s="40"/>
    </row>
    <row r="53" spans="1:8" x14ac:dyDescent="0.2">
      <c r="H53" s="40"/>
    </row>
    <row r="55" spans="1:8" x14ac:dyDescent="0.2">
      <c r="H55" s="40"/>
    </row>
    <row r="56" spans="1:8" x14ac:dyDescent="0.2">
      <c r="H56" s="40"/>
    </row>
    <row r="57" spans="1:8" x14ac:dyDescent="0.2">
      <c r="H57" s="46"/>
    </row>
    <row r="58" spans="1:8" x14ac:dyDescent="0.2">
      <c r="H58" s="47"/>
    </row>
    <row r="60" spans="1:8" x14ac:dyDescent="0.2">
      <c r="H60" s="48"/>
    </row>
  </sheetData>
  <mergeCells count="6">
    <mergeCell ref="A41:F41"/>
    <mergeCell ref="A5:F5"/>
    <mergeCell ref="A14:F14"/>
    <mergeCell ref="A23:F23"/>
    <mergeCell ref="A32:F32"/>
    <mergeCell ref="A51:F51"/>
  </mergeCells>
  <phoneticPr fontId="7"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9.1.1.Abstr BG</vt:lpstr>
      <vt:lpstr>9.1.2. Statistical Regions</vt:lpstr>
      <vt:lpstr>9.1.3.RBDs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НСИ</cp:lastModifiedBy>
  <dcterms:created xsi:type="dcterms:W3CDTF">2013-12-15T06:32:35Z</dcterms:created>
  <dcterms:modified xsi:type="dcterms:W3CDTF">2025-05-19T08:01:35Z</dcterms:modified>
</cp:coreProperties>
</file>