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00" windowHeight="11385" tabRatio="1000" activeTab="0"/>
  </bookViews>
  <sheets>
    <sheet name="Водещи индикатори_БГ" sheetId="1" r:id="rId1"/>
    <sheet name="Водещи индикатори_ЕС " sheetId="2" r:id="rId2"/>
    <sheet name="Employment_BG" sheetId="3" r:id="rId3"/>
    <sheet name="R&amp;D" sheetId="4" r:id="rId4"/>
    <sheet name="20-20-20" sheetId="5" r:id="rId5"/>
    <sheet name="EDUcation" sheetId="6" r:id="rId6"/>
    <sheet name="SILC" sheetId="7" r:id="rId7"/>
  </sheets>
  <externalReferences>
    <externalReference r:id="rId10"/>
  </externalReferences>
  <definedNames>
    <definedName name="CoherenceInterval">'[1]HiddenSettings'!$B$4</definedName>
  </definedNames>
  <calcPr fullCalcOnLoad="1"/>
</workbook>
</file>

<file path=xl/sharedStrings.xml><?xml version="1.0" encoding="utf-8"?>
<sst xmlns="http://schemas.openxmlformats.org/spreadsheetml/2006/main" count="632" uniqueCount="169">
  <si>
    <t>Общо</t>
  </si>
  <si>
    <t>Мъже</t>
  </si>
  <si>
    <t>Жени</t>
  </si>
  <si>
    <t>(Проценти)</t>
  </si>
  <si>
    <t>(Хиляди)</t>
  </si>
  <si>
    <t>България</t>
  </si>
  <si>
    <t>ЕС (28)</t>
  </si>
  <si>
    <t>Източник: Евростат.</t>
  </si>
  <si>
    <t>Източник: НСИ, Наблюдение на работната сила.</t>
  </si>
  <si>
    <r>
      <t xml:space="preserve">Дефиниция: </t>
    </r>
    <r>
      <rPr>
        <sz val="10"/>
        <rFont val="Times New Roman"/>
        <family val="1"/>
      </rPr>
      <t xml:space="preserve">Коефициентът на заетост се изчислява като относителен дял на заетите лица на възраст  20 - 64 навършени години от населението в същата възрастова група. Заети са лицата, които през наблюдавания период (календарна седмица) са работили срещу работна заплата или друг доход най-малко един час или не са работили, но са имали работа, от която временно са отсъствали. </t>
    </r>
  </si>
  <si>
    <r>
      <t xml:space="preserve">Национална цел: Заетост за </t>
    </r>
    <r>
      <rPr>
        <b/>
        <i/>
        <sz val="12"/>
        <rFont val="TimesNewRoman"/>
        <family val="0"/>
      </rPr>
      <t>76.0</t>
    </r>
    <r>
      <rPr>
        <b/>
        <i/>
        <sz val="12"/>
        <rFont val="TimesNewRoman"/>
        <family val="0"/>
      </rPr>
      <t xml:space="preserve">% от населението на възраст 20 - 64 </t>
    </r>
    <r>
      <rPr>
        <b/>
        <i/>
        <sz val="12"/>
        <rFont val="TimesNewRoman"/>
        <family val="0"/>
      </rPr>
      <t>навършени</t>
    </r>
    <r>
      <rPr>
        <b/>
        <i/>
        <sz val="12"/>
        <rFont val="TimesNewRoman"/>
        <family val="0"/>
      </rPr>
      <t xml:space="preserve"> години</t>
    </r>
  </si>
  <si>
    <t>КОЕФИЦИЕНТИ НА ЗАЕТОСТ НА НАСЕЛЕНИЕТО НА 20 - 64 НАВЪРШЕНИ ГОДИНИ</t>
  </si>
  <si>
    <t>ЗАЕТИ ЛИЦА НА 20 - 64 НАВЪРШЕНИ ГОДИНИ</t>
  </si>
  <si>
    <r>
      <t>2010</t>
    </r>
    <r>
      <rPr>
        <b/>
        <vertAlign val="superscript"/>
        <sz val="10"/>
        <rFont val="Times New Roman"/>
        <family val="1"/>
      </rPr>
      <t xml:space="preserve"> </t>
    </r>
    <r>
      <rPr>
        <b/>
        <vertAlign val="superscript"/>
        <sz val="10"/>
        <color indexed="10"/>
        <rFont val="Times New Roman"/>
        <family val="1"/>
      </rPr>
      <t>1</t>
    </r>
  </si>
  <si>
    <t>Национална цел: Инвестиции в научноизследователската и развойна дейност (НИРД) в размер на 1.5% от БВП</t>
  </si>
  <si>
    <t>ОТНОСИТЕЛЕН ДЯЛ НА РАЗХОДИТЕ ЗА НИРД ОТ БВП</t>
  </si>
  <si>
    <t xml:space="preserve">          (Процент от БВП)</t>
  </si>
  <si>
    <r>
      <rPr>
        <b/>
        <sz val="10"/>
        <rFont val="Times New Roman"/>
        <family val="1"/>
      </rPr>
      <t>Дефиниция:</t>
    </r>
    <r>
      <rPr>
        <sz val="10"/>
        <rFont val="Times New Roman"/>
        <family val="1"/>
      </rPr>
      <t xml:space="preserve"> Показателят се дефинира като процентен дял на брутните вътрешни разходи за научноизследователска и развойна дейност от БВП. 
Научноизследователската и развойна дейност включва всяка творческа и систематична работа, която се провежда с цел да се увеличи обемът на знанията, включително познанието за човека, културата и обществото, както и за разработването на нови приложения на наличните знания. НИРД обхваща фундаментални и приложни изследвания и експериментални разработки.
Разходите за научноизследователска и развойна дейност обхващат всички разходи  осъществени в рамките на статистическата единица за научноизследователска и развойна дейност, независимо от източника на финансиране. Разходите за НИРД включват текущите разходи и разходите за придобиване на дълготрайни</t>
    </r>
    <r>
      <rPr>
        <sz val="10"/>
        <color indexed="10"/>
        <rFont val="Times New Roman"/>
        <family val="1"/>
      </rPr>
      <t xml:space="preserve"> </t>
    </r>
    <r>
      <rPr>
        <sz val="10"/>
        <rFont val="Times New Roman"/>
        <family val="1"/>
      </rPr>
      <t>активи, предназначени за НИРД.</t>
    </r>
  </si>
  <si>
    <r>
      <rPr>
        <sz val="10"/>
        <rFont val="Times New Roman"/>
        <family val="1"/>
      </rPr>
      <t>Забележка: Повече информация за методологията на изследването и за съответните показатели може да се намери в тематичната рубрика</t>
    </r>
    <r>
      <rPr>
        <sz val="10"/>
        <color indexed="12"/>
        <rFont val="Times New Roman"/>
        <family val="1"/>
      </rPr>
      <t xml:space="preserve"> "НИРД и иновации".</t>
    </r>
  </si>
  <si>
    <t>ЕМИСИИ НА ПАРНИКОВИ ГАЗОВЕ</t>
  </si>
  <si>
    <t>(Индекс 1990 = 100)</t>
  </si>
  <si>
    <t xml:space="preserve">ЕС (28) </t>
  </si>
  <si>
    <t/>
  </si>
  <si>
    <t xml:space="preserve">България </t>
  </si>
  <si>
    <t>Национална цел: 16% дял на енергията от възобновяеми източници в брутното крайно потребление на енергия</t>
  </si>
  <si>
    <t xml:space="preserve">ДЯЛ НА ВЪЗОБНОВЯЕМАТА ЕНЕРГИЯ В БРУТНОТО КРАЙНО ПОТРЕБЛЕНИЕ НА ЕНЕРГИЯ </t>
  </si>
  <si>
    <t xml:space="preserve">                         </t>
  </si>
  <si>
    <r>
      <t>Дефиниция:</t>
    </r>
    <r>
      <rPr>
        <sz val="10"/>
        <rFont val="Times New Roman"/>
        <family val="1"/>
      </rPr>
      <t xml:space="preserve"> Изчислява се като процентно съотношение между брутното крайно потребление на енергия от възобновяеми източници и брутното крайно потребление на енергия от всички енергийни продукти, определени с Директива 2009/28/EO и Регламент (ЕС) 1099/2008. Използва се нормализираното количество електрическа енергия, произведена от водноелектрически централи и от съоръжения за вятърна енергия.</t>
    </r>
  </si>
  <si>
    <t>Национална цел: Енергийната ефективност да се подобри с 25%</t>
  </si>
  <si>
    <t>ПЪРВИЧНО ЕНЕРГИЙНО ПОТРЕБЛЕНИЕ</t>
  </si>
  <si>
    <t>(Млн. т н.е.)</t>
  </si>
  <si>
    <r>
      <t xml:space="preserve">  Дефиниция: </t>
    </r>
    <r>
      <rPr>
        <sz val="10"/>
        <rFont val="Times New Roman"/>
        <family val="1"/>
      </rPr>
      <t xml:space="preserve">Първичното енергийно потребление се изчислява като от брутното вътрешно потребление се извади неенергийното потребление на всички енергийни носители. Това количество е от значение за определяне на действителното потребление на енергия в страната. Показателят се изготвя съгласно методологията на Енергийните баланси към момента на влизането в сила на стратегия „Европа 2020“, като за изчислението се използва брутното вътрешно потребление, което не включва топлината от околната среда.                   </t>
    </r>
    <r>
      <rPr>
        <b/>
        <sz val="10"/>
        <rFont val="Times New Roman"/>
        <family val="1"/>
      </rPr>
      <t xml:space="preserve">                                                                                                                                                                                                                                                                    </t>
    </r>
  </si>
  <si>
    <t>КРАЙНО ЕНЕРГИЙНО ПОТРЕБЛЕНИЕ</t>
  </si>
  <si>
    <r>
      <rPr>
        <b/>
        <sz val="10"/>
        <rFont val="Times New Roman"/>
        <family val="1"/>
      </rPr>
      <t>Дефиниция:</t>
    </r>
    <r>
      <rPr>
        <sz val="10"/>
        <rFont val="Times New Roman"/>
        <family val="1"/>
      </rPr>
      <t xml:space="preserve"> Показателят измерва количеството енергия,  потребено от крайните потребители за всички енергийни цели в индустрията, транспорта, домакинствата, услугите и селското стопанство. Крайното енергийно потребление включва горивата за международни полети и не включва топлината от околната среда. Така изчислен, показателят отразява дефиницията, дадена в член 2 от Директива 2012/27/ЕС, както и методологията на Eнергийните баланси към момента на влизането в сила на Директивата и целите на стратегия „Европа 2020“.</t>
    </r>
  </si>
  <si>
    <t>Национална цел : Дял на преждевременно напусналите образователната система - 11.0% и дял на 30 - 34 годишните със завършено висше образование - 36.0%</t>
  </si>
  <si>
    <t>РАНО НАПУСНАЛИ ОБРАЗОВАНИЕ И ОБУЧЕНИЕ</t>
  </si>
  <si>
    <t xml:space="preserve">                            </t>
  </si>
  <si>
    <r>
      <t xml:space="preserve">2014 </t>
    </r>
    <r>
      <rPr>
        <b/>
        <vertAlign val="superscript"/>
        <sz val="10"/>
        <color indexed="10"/>
        <rFont val="Times New Roman"/>
        <family val="1"/>
      </rPr>
      <t>1</t>
    </r>
  </si>
  <si>
    <r>
      <t>Дефиниция:</t>
    </r>
    <r>
      <rPr>
        <sz val="10"/>
        <rFont val="Times New Roman"/>
        <family val="1"/>
      </rPr>
      <t xml:space="preserve">  Показателят "Рано напуснали образование и обучение" представлява относителен дял на лицата на възраст 18 - 24 навършени години, завършили най-много основно образование и неучастващи в образование и обучение през последните 4 седмици (вкл. наблюдаваната), от населението на същата възраст. 
Основното образование съответства на степен 2 съгласно Международна стандартна класификация на образованието (МСКО) 2011, за данните от 2014 г., и на степен 2 съгласно МСКО 1997 за данните до 2013 г. включително. 
Съгласно МСКО-2011 към основното образование се отнася и професионалното обучение, водещо до придобиване на I степен  професионална квалификация, след завършено основно образование. От 2007 до 2013 г. лицата, завършили тази образователна програма, не са включени при изчисляване на показателя.</t>
    </r>
  </si>
  <si>
    <t>ОТНОСИТЕЛЕН ДЯЛ НА НАСЕЛЕНИЕТО НА ВЪЗРАСТ 30 - 34 НАВЪРШЕНИ ГОДИНИ СЪС ЗАВЪРШЕНО ВИСШЕ ОБРАЗОВАНИЕ</t>
  </si>
  <si>
    <r>
      <t>2010</t>
    </r>
    <r>
      <rPr>
        <b/>
        <vertAlign val="superscript"/>
        <sz val="10"/>
        <color indexed="10"/>
        <rFont val="Times New Roman"/>
        <family val="1"/>
      </rPr>
      <t xml:space="preserve"> 1</t>
    </r>
  </si>
  <si>
    <r>
      <rPr>
        <b/>
        <sz val="10"/>
        <rFont val="Times New Roman"/>
        <family val="1"/>
      </rPr>
      <t xml:space="preserve">Дефиниция: </t>
    </r>
    <r>
      <rPr>
        <sz val="10"/>
        <rFont val="Times New Roman"/>
        <family val="1"/>
      </rPr>
      <t xml:space="preserve">Индикаторът се дефинира като относителен дял на лицата на възраст 30-34 навършени години, завършили висше образование, от населението на същата възраст. Висшето образование съответства на степени 5-6 съгласно МСКО 1997 и на степени 5-8 съгласно МСКО 2011.  </t>
    </r>
  </si>
  <si>
    <t>Национална цел: Намалаляване на броя на живеещите в бедност с 260 000 души</t>
  </si>
  <si>
    <r>
      <t>НАСЕЛЕНИЕ В РИСК ОТ БЕДНОСТ И</t>
    </r>
    <r>
      <rPr>
        <b/>
        <sz val="11"/>
        <rFont val="TimesNewRoman"/>
        <family val="0"/>
      </rPr>
      <t>ЛИ</t>
    </r>
    <r>
      <rPr>
        <b/>
        <sz val="11"/>
        <rFont val="TimesNewRoman"/>
        <family val="0"/>
      </rPr>
      <t xml:space="preserve"> СОЦИАЛНО ИЗКЛЮЧВАНЕ (КОМБИНИРАН ИНДИКАТОР)</t>
    </r>
  </si>
  <si>
    <t>Година на провеждане на изследване</t>
  </si>
  <si>
    <t>Референтна година на дохода</t>
  </si>
  <si>
    <t>Относителен дял, %</t>
  </si>
  <si>
    <t>Брой лица, в хиляди</t>
  </si>
  <si>
    <t>Кумулативна разлика спрямо 2008 г., в хиляди</t>
  </si>
  <si>
    <t xml:space="preserve">Източник: Евростат </t>
  </si>
  <si>
    <t>Източник: НСИ, Статистика на доходите и условията на живот</t>
  </si>
  <si>
    <r>
      <rPr>
        <b/>
        <sz val="10"/>
        <rFont val="Times New Roman"/>
        <family val="1"/>
      </rPr>
      <t>Комбиниран индикатор:</t>
    </r>
    <r>
      <rPr>
        <sz val="10"/>
        <rFont val="Times New Roman"/>
        <family val="1"/>
      </rPr>
      <t xml:space="preserve"> Във връзка с поставените цели по ключови области в стратегията „Европа 2020” от изследването на доходите и условията на живот (EU-SILC) се изчислява комбиниран показател за регулярен мониторинг на напредъка на страните при изпълнение на националните подцели. Показателят включва лица, живеещи в риск от бедност, с материални лишения и в домакинства на безработни или с нисък интензитет на икономическа активност. </t>
    </r>
  </si>
  <si>
    <r>
      <t xml:space="preserve">Повече информация относно методологията и данните за показателя може да се намери на интернет адрес: </t>
    </r>
    <r>
      <rPr>
        <sz val="10"/>
        <color indexed="12"/>
        <rFont val="Times New Roman"/>
        <family val="1"/>
      </rPr>
      <t xml:space="preserve">http://www.nsi.bg/bg/node/8256. </t>
    </r>
  </si>
  <si>
    <t>РИСК ОТ БЕДНОСТ (60% ОТ МЕДИАННИЯ ЕКВИВАЛЕНТЕН РАЗПОЛАГАЕМ ДОХОД)</t>
  </si>
  <si>
    <t>Относителен дял на бедните, %</t>
  </si>
  <si>
    <t>Брой лица под линията на бедност, в хиляди</t>
  </si>
  <si>
    <t>Линия на бедност на едно лице (годишно), в лева</t>
  </si>
  <si>
    <r>
      <rPr>
        <b/>
        <sz val="10"/>
        <rFont val="Times New Roman"/>
        <family val="1"/>
      </rPr>
      <t>Дефиниция:</t>
    </r>
    <r>
      <rPr>
        <sz val="10"/>
        <rFont val="Times New Roman"/>
        <family val="1"/>
      </rPr>
      <t xml:space="preserve"> Показателят представлява относителния дял на лицата от цялото население, които имат еквивалентен разполагаем доход под определена линия на бедност. Линията на бедност представлява 60% от медианния</t>
    </r>
    <r>
      <rPr>
        <sz val="10"/>
        <rFont val="Times New Roman"/>
        <family val="1"/>
      </rPr>
      <t xml:space="preserve"> разполагаем</t>
    </r>
    <r>
      <rPr>
        <sz val="10"/>
        <rFont val="Times New Roman"/>
        <family val="1"/>
      </rPr>
      <t xml:space="preserve"> доход на еквивалентна единица. </t>
    </r>
  </si>
  <si>
    <r>
      <t>Повече информация относно методологията и данните за показателя може да се намери на интернет адрес:</t>
    </r>
    <r>
      <rPr>
        <sz val="10"/>
        <color indexed="62"/>
        <rFont val="Times New Roman"/>
        <family val="1"/>
      </rPr>
      <t xml:space="preserve"> </t>
    </r>
    <r>
      <rPr>
        <sz val="10"/>
        <color indexed="12"/>
        <rFont val="Times New Roman"/>
        <family val="1"/>
      </rPr>
      <t xml:space="preserve">http://www.nsi.bg/bg/node/8256. </t>
    </r>
  </si>
  <si>
    <t>ЛИЦА, ЖИВЕЕЩИ В МАТЕРИАЛНИ ЛИШЕНИЯ</t>
  </si>
  <si>
    <t>Лица, живеещи в материални лишения, %</t>
  </si>
  <si>
    <t>Лица, живеещи в материални лишения, в хиляди</t>
  </si>
  <si>
    <t>ЛИЦА, ЖИВЕЕЩИ В ДОМАКИНСТВА С БЕЗРАБОТНИ ИЛИ В ДОМАКИНСТВО С НИСЪК ИНТЕНЗИТЕТ НА ИКОНОМИЧЕСКА АКТИВНОСТ (ЛИЦА ВЪВ ВЪЗРАСТОВА ГРУПА 0 - 59 НАВЪРШЕНИ ГОДИНИ)</t>
  </si>
  <si>
    <r>
      <rPr>
        <b/>
        <sz val="10"/>
        <rFont val="Times New Roman"/>
        <family val="1"/>
      </rPr>
      <t>Домакинства на безработни или с нисък интензитет на икономическа активност.</t>
    </r>
    <r>
      <rPr>
        <sz val="10"/>
        <rFont val="Times New Roman"/>
        <family val="1"/>
      </rPr>
      <t xml:space="preserve"> За безработни домакинства в изследването се считат домакинствата, чиито членове не са били заети през последните четири седмици, т.е. всички членове на домакинството на 16 и повече навършени години са били или безработни, или неактивни. Ниската икономическа активност за домакинството се отнася до съотношението между броя месеци, в които всеки член от домакинството във възрастовата група 18 - 59 години е бил работещ през предходната година (реално отработени месеци), към общия брой месеци, които теоретично би могъл да отработи същият член на домакинството при пълна заетост. За лицата, които декларират, че работят на непълно работно време, броят на месеците се преизчислява на пълно работно време въз основа на отработените часове. Лица, живеещи в домакинства с нисък интензитет на икономическа активност, се дефинират като лица от възрастовата група 0 - 59 години, живеещи в домакинство, където възрастните (18 - 59- годишните с изключение на студентите от възрастовата група 18 - 24 години) работят под 20% от техния потенциал през референтния период.</t>
    </r>
  </si>
  <si>
    <r>
      <t>Повече информация относно методологията и данните за показателя може да се намери на интернет адрес:</t>
    </r>
    <r>
      <rPr>
        <sz val="10"/>
        <color indexed="12"/>
        <rFont val="Times New Roman"/>
        <family val="1"/>
      </rPr>
      <t xml:space="preserve"> http://www.nsi.bg/bg/node/8256. </t>
    </r>
  </si>
  <si>
    <t>Въпроси към домакинството</t>
  </si>
  <si>
    <t>% от населението</t>
  </si>
  <si>
    <t xml:space="preserve">Имало ли е домакинството затруднения при плащането навреме на следните разходи за жилището: </t>
  </si>
  <si>
    <t>Може ли домакинството да си позволи, ако желае едноседмична почивка извън дома</t>
  </si>
  <si>
    <t>Може ли домакинството да си позволи, ако желае, консумация на месо, пилешко или риба (или вегетарианския им еквивалент) всеки втори ден</t>
  </si>
  <si>
    <t>Може ли домакинството да посрещне със собствени средства неочаквани финансови разходи (неотложен ремонт на жилището или колата, подмяне на пералня или хладилник, внезапно заболяване и др.)</t>
  </si>
  <si>
    <t>Притежава ли домакинството телефон (вкл. мобилен)</t>
  </si>
  <si>
    <t>Притежава ли домакинството цветен телевизор</t>
  </si>
  <si>
    <t>Притежава ли домакинството автоматична перална машина</t>
  </si>
  <si>
    <t>Притежава ли домакинството автомобил (вкл. и служебен, който се ползва за лични нужди)</t>
  </si>
  <si>
    <t>Ограничава ли се домакинството при отоплението на жилището поради недостиг на средства</t>
  </si>
  <si>
    <t>В общите показатели за оценка на бедността са включени и субективни индикатори, свързани с материални лишения. Те показват субективната оценка и личните нагласи на лицата и домакинствата относно възможностите за задоволяване на отделни нужди и потребности. За оценка на материалните лишения на домакинствата се използват девет въпроса, свързани с потреблението на конкретни стоки и услуги.</t>
  </si>
  <si>
    <r>
      <t xml:space="preserve">Повече информация относно методологията и данните за показателя може да се намери на интернет адрес: 
</t>
    </r>
    <r>
      <rPr>
        <sz val="10"/>
        <color indexed="12"/>
        <rFont val="Times New Roman"/>
        <family val="1"/>
      </rPr>
      <t xml:space="preserve">http://www.nsi.bg/bg/node/8256. </t>
    </r>
  </si>
  <si>
    <t>Цел 2020</t>
  </si>
  <si>
    <t>СУБЕКТИВНИ ПОКАЗАТЕЛИ ЗА МАТЕРИАЛНИ ЛИШЕНИЯ ПРЕЗ 2020 ГОДИНА</t>
  </si>
  <si>
    <t>Теми</t>
  </si>
  <si>
    <t>Показатели</t>
  </si>
  <si>
    <t>Години</t>
  </si>
  <si>
    <t>Заетост</t>
  </si>
  <si>
    <t>НИРД</t>
  </si>
  <si>
    <t>Цел</t>
  </si>
  <si>
    <t>Климатични промени и енергия</t>
  </si>
  <si>
    <t>Образование</t>
  </si>
  <si>
    <t>Бедност и социално изключване</t>
  </si>
  <si>
    <t>%</t>
  </si>
  <si>
    <t>хиляди</t>
  </si>
  <si>
    <t>% от БВП</t>
  </si>
  <si>
    <t xml:space="preserve">Емисии на парникови газове </t>
  </si>
  <si>
    <t>Първично енергийно потребление</t>
  </si>
  <si>
    <t xml:space="preserve">Население в риск от бедност или социално изключване (комбиниран индикатор) </t>
  </si>
  <si>
    <t>Население в риск от бедност или социално изключване (комбиниран индикатор) - Кумулативна разлика спрямо 2008 г.</t>
  </si>
  <si>
    <t>Риск от бедност (60% от медианния еквивалентен разполагаем доход)</t>
  </si>
  <si>
    <t>Риск от бедност (60% от медианния еквивалентен разполагаем доход) - Кумулативна разлика спрямо 2008 г.</t>
  </si>
  <si>
    <t>лева</t>
  </si>
  <si>
    <t>Линия на бедност на едно лице (годишно)</t>
  </si>
  <si>
    <t>Крайно енергийно потребление</t>
  </si>
  <si>
    <t>Дял на възобновяемата енергия в брутното крайно потребление на енергия</t>
  </si>
  <si>
    <t>1990 = 100</t>
  </si>
  <si>
    <t>Млн. т н.е.</t>
  </si>
  <si>
    <t>Мерни единици</t>
  </si>
  <si>
    <t xml:space="preserve">Коефициенти на заетост на населението на възраст 20-64 години </t>
  </si>
  <si>
    <t xml:space="preserve">Крайно енергийно потребление </t>
  </si>
  <si>
    <t>Население в риск от бедност или социално изключване (комбиниран индикатор)</t>
  </si>
  <si>
    <t>Риск от бедност (60% от медианния еквивалентен разполагаем доход) - Относителен дял на бедните</t>
  </si>
  <si>
    <t xml:space="preserve"> Брой лица под линията на бедност</t>
  </si>
  <si>
    <t>ЕС (27)</t>
  </si>
  <si>
    <r>
      <t xml:space="preserve">2006 </t>
    </r>
    <r>
      <rPr>
        <b/>
        <vertAlign val="superscript"/>
        <sz val="10"/>
        <color indexed="10"/>
        <rFont val="Times New Roman"/>
        <family val="1"/>
      </rPr>
      <t>1</t>
    </r>
  </si>
  <si>
    <r>
      <t>2003</t>
    </r>
    <r>
      <rPr>
        <b/>
        <vertAlign val="superscript"/>
        <sz val="10"/>
        <color indexed="10"/>
        <rFont val="Times New Roman"/>
        <family val="1"/>
      </rPr>
      <t xml:space="preserve"> 1</t>
    </r>
  </si>
  <si>
    <t>Относителен дял на разходите за НИРД от БВП</t>
  </si>
  <si>
    <t>.</t>
  </si>
  <si>
    <r>
      <t>2010</t>
    </r>
    <r>
      <rPr>
        <b/>
        <vertAlign val="superscript"/>
        <sz val="10"/>
        <color indexed="10"/>
        <rFont val="Times New Roman"/>
        <family val="1"/>
      </rPr>
      <t>1</t>
    </r>
  </si>
  <si>
    <t>2014</t>
  </si>
  <si>
    <t>Заети лица на възраст 20-64 години</t>
  </si>
  <si>
    <t xml:space="preserve">Население в риск от бедност или социално изключване (комбиниран индикатор) - Кумулативна разлика спрямо 2008 г. </t>
  </si>
  <si>
    <t xml:space="preserve"> Брой лица под линията на бедност </t>
  </si>
  <si>
    <r>
      <t xml:space="preserve">Цел ЕС: Заетост за </t>
    </r>
    <r>
      <rPr>
        <b/>
        <i/>
        <sz val="12"/>
        <rFont val="TimesNewRoman"/>
        <family val="0"/>
      </rPr>
      <t>75.0</t>
    </r>
    <r>
      <rPr>
        <b/>
        <i/>
        <sz val="12"/>
        <rFont val="TimesNewRoman"/>
        <family val="0"/>
      </rPr>
      <t xml:space="preserve">% от населението на възраст 20 - 64 </t>
    </r>
    <r>
      <rPr>
        <b/>
        <i/>
        <sz val="12"/>
        <rFont val="TimesNewRoman"/>
        <family val="0"/>
      </rPr>
      <t>навършени</t>
    </r>
    <r>
      <rPr>
        <b/>
        <i/>
        <sz val="12"/>
        <rFont val="TimesNewRoman"/>
        <family val="0"/>
      </rPr>
      <t xml:space="preserve"> години</t>
    </r>
  </si>
  <si>
    <t>Цел ЕС: Инвестиции в научноизследователската и развойна дейност (НИРД) в размер на 3.0% от БВП</t>
  </si>
  <si>
    <t>Цел ЕС: Емисиите на парниковите газове да бъдат намалени с 20%</t>
  </si>
  <si>
    <t>Цел ЕС: 20% дял на енергията от възобновяеми източници в брутното крайно потребление на енергия</t>
  </si>
  <si>
    <t>Цел ЕС: Енергийната ефективност да се подобри с 20%</t>
  </si>
  <si>
    <t>Източници: НСИ, Евростат.</t>
  </si>
  <si>
    <t>Цел ЕС: Дял на преждевременно напусналите образователната система - 10.0% и дял на 30 - 34 годишните със завършено висше образование - 40.0%</t>
  </si>
  <si>
    <r>
      <rPr>
        <vertAlign val="superscript"/>
        <sz val="10"/>
        <color indexed="10"/>
        <rFont val="Times New Roman"/>
        <family val="1"/>
      </rPr>
      <t>1</t>
    </r>
    <r>
      <rPr>
        <sz val="10"/>
        <rFont val="Times New Roman"/>
        <family val="1"/>
      </rPr>
      <t xml:space="preserve"> Прекъсване на динамичния ред. През 2003 г. и 2006 г. - промяна в методологията на изследването . До 2013 г. вкл. , данните са представени в съответствие с Международната стандартна класификация на образованието (МСКО) 1997, а от 2014 г. - в съответствие с МСКО 2011.</t>
    </r>
  </si>
  <si>
    <r>
      <rPr>
        <vertAlign val="superscript"/>
        <sz val="10"/>
        <color indexed="10"/>
        <rFont val="Times New Roman"/>
        <family val="1"/>
      </rPr>
      <t xml:space="preserve">1 </t>
    </r>
    <r>
      <rPr>
        <sz val="10"/>
        <rFont val="Times New Roman"/>
        <family val="1"/>
      </rPr>
      <t>Прекъсване на динамичния ред (вж. дефиницията).</t>
    </r>
  </si>
  <si>
    <t>● заем за покупка на жилището, в което живее домакинството</t>
  </si>
  <si>
    <t>● наем за жилището, в което живее домакинството</t>
  </si>
  <si>
    <t>● текущи разходи за ток, вода, отопление (без разходи за телефон)</t>
  </si>
  <si>
    <t>● вноски за погасяване на кредити</t>
  </si>
  <si>
    <r>
      <rPr>
        <vertAlign val="superscript"/>
        <sz val="10"/>
        <color indexed="10"/>
        <rFont val="Times New Roman"/>
        <family val="1"/>
      </rPr>
      <t>1</t>
    </r>
    <r>
      <rPr>
        <sz val="10"/>
        <rFont val="Times New Roman"/>
        <family val="1"/>
      </rPr>
      <t xml:space="preserve"> Прекъсване на динамичния ред. През 2003 г. и 2006 г. са правени промени в методологията на изследването. До 2013 г. вкл., данните са представени в съответствие с Международната стандартна класификация на образованието (МСКО) 1997, а от 2014 г. - в съответствие с МСКО 2011.</t>
    </r>
  </si>
  <si>
    <t>Източник: НСИ, Евростат.</t>
  </si>
  <si>
    <t>x</t>
  </si>
  <si>
    <t>"." - Няма данни.</t>
  </si>
  <si>
    <t>"х" - Неприложимо.</t>
  </si>
  <si>
    <r>
      <t>"</t>
    </r>
    <r>
      <rPr>
        <b/>
        <sz val="10"/>
        <rFont val="Times New Roman"/>
        <family val="1"/>
      </rPr>
      <t>.</t>
    </r>
    <r>
      <rPr>
        <sz val="10"/>
        <rFont val="Times New Roman"/>
        <family val="1"/>
      </rPr>
      <t>" - Няма данни.</t>
    </r>
  </si>
  <si>
    <r>
      <t>Забележка: Повече информация за съответните показатели и за методологията на изследването може да се намери в рубриката "Пазар на труда", тема "Наблюдение на работната сила", раздел "Годишни данни",</t>
    </r>
    <r>
      <rPr>
        <sz val="10"/>
        <color indexed="12"/>
        <rFont val="Times New Roman"/>
        <family val="1"/>
      </rPr>
      <t xml:space="preserve"> подраздел "Заети лица и коефициенти на заетост".</t>
    </r>
  </si>
  <si>
    <t>Цел ЕС: Намаляване на броя на застрашените от бедност или социално изключване с 20 млн. души</t>
  </si>
  <si>
    <r>
      <t>ЕС (27)</t>
    </r>
    <r>
      <rPr>
        <b/>
        <vertAlign val="superscript"/>
        <sz val="10"/>
        <color indexed="10"/>
        <rFont val="TimesNewRoman"/>
        <family val="0"/>
      </rPr>
      <t>1</t>
    </r>
  </si>
  <si>
    <t>ПОСТИГАНЕ НА ЦЕЛИТЕ "20/20/20" ПО ОТНОШЕНИЕ НА КЛИМАТА/ЕНЕРГИЯТА</t>
  </si>
  <si>
    <r>
      <t>ЕС (27)</t>
    </r>
  </si>
  <si>
    <t xml:space="preserve">Относителен дял на разходите за НИРД от БВП </t>
  </si>
  <si>
    <r>
      <rPr>
        <vertAlign val="superscript"/>
        <sz val="10"/>
        <rFont val="Times New Roman"/>
        <family val="1"/>
      </rPr>
      <t>1</t>
    </r>
    <r>
      <rPr>
        <sz val="10"/>
        <rFont val="Times New Roman"/>
        <family val="1"/>
      </rPr>
      <t xml:space="preserve"> Източник: Евростат.</t>
    </r>
  </si>
  <si>
    <r>
      <t>Водещи индикатори по стратегията "Европа 2020" - ЕС (27)</t>
    </r>
    <r>
      <rPr>
        <b/>
        <vertAlign val="superscript"/>
        <sz val="14"/>
        <color indexed="10"/>
        <rFont val="Times New Roman"/>
        <family val="1"/>
      </rPr>
      <t>1, 2</t>
    </r>
  </si>
  <si>
    <r>
      <rPr>
        <vertAlign val="superscript"/>
        <sz val="10"/>
        <rFont val="Times New Roman"/>
        <family val="1"/>
      </rPr>
      <t xml:space="preserve">2 </t>
    </r>
    <r>
      <rPr>
        <sz val="10"/>
        <rFont val="Times New Roman"/>
        <family val="1"/>
      </rPr>
      <t>Считано от 31 януари 2020 година ЕС включва 27 държави членки, поради оттеглянето на Обединеното кралство.</t>
    </r>
  </si>
  <si>
    <r>
      <rPr>
        <vertAlign val="superscript"/>
        <sz val="10"/>
        <rFont val="Times New Roman"/>
        <family val="1"/>
      </rPr>
      <t xml:space="preserve">3 </t>
    </r>
    <r>
      <rPr>
        <sz val="10"/>
        <rFont val="Times New Roman"/>
        <family val="1"/>
      </rPr>
      <t>Прекъсване на динамичния ред през 2014 година. До 2013 г. вкл., данните са представени в съответствие с Международната стандартна класификация на образованието (МСКО) 1997, а от 2014 г. - в съответствие с МСКО 2011.</t>
    </r>
  </si>
  <si>
    <r>
      <t>Рано напуснали образование и обучение</t>
    </r>
    <r>
      <rPr>
        <sz val="11"/>
        <color indexed="10"/>
        <rFont val="Times New Roman"/>
        <family val="1"/>
      </rPr>
      <t xml:space="preserve"> </t>
    </r>
    <r>
      <rPr>
        <b/>
        <vertAlign val="superscript"/>
        <sz val="11"/>
        <color indexed="10"/>
        <rFont val="Times New Roman"/>
        <family val="1"/>
      </rPr>
      <t>3</t>
    </r>
  </si>
  <si>
    <r>
      <t>Относителен дял на населението на възраст 30-34 навършени години със завършено висше образование</t>
    </r>
    <r>
      <rPr>
        <b/>
        <sz val="11"/>
        <rFont val="Times New Roman"/>
        <family val="1"/>
      </rPr>
      <t xml:space="preserve"> </t>
    </r>
    <r>
      <rPr>
        <b/>
        <vertAlign val="superscript"/>
        <sz val="11"/>
        <color indexed="10"/>
        <rFont val="Times New Roman"/>
        <family val="1"/>
      </rPr>
      <t>3</t>
    </r>
  </si>
  <si>
    <r>
      <rPr>
        <vertAlign val="superscript"/>
        <sz val="10"/>
        <rFont val="Times New Roman"/>
        <family val="1"/>
      </rPr>
      <t>1</t>
    </r>
    <r>
      <rPr>
        <sz val="10"/>
        <rFont val="Times New Roman"/>
        <family val="1"/>
      </rPr>
      <t xml:space="preserve"> Източник: НСИ.</t>
    </r>
  </si>
  <si>
    <r>
      <rPr>
        <vertAlign val="superscript"/>
        <sz val="10"/>
        <rFont val="Times New Roman"/>
        <family val="1"/>
      </rPr>
      <t>2</t>
    </r>
    <r>
      <rPr>
        <sz val="10"/>
        <rFont val="Times New Roman"/>
        <family val="1"/>
      </rPr>
      <t xml:space="preserve"> Източник: Евростат.</t>
    </r>
  </si>
  <si>
    <r>
      <rPr>
        <vertAlign val="superscript"/>
        <sz val="10"/>
        <rFont val="Times New Roman"/>
        <family val="1"/>
      </rPr>
      <t xml:space="preserve">3  </t>
    </r>
    <r>
      <rPr>
        <sz val="10"/>
        <rFont val="Times New Roman"/>
        <family val="1"/>
      </rPr>
      <t>Прекъсване на динамичния ред през 2014 година. До 2013 г. вкл., данните са представени в съответствие с Международната стандартна класификация на образованието (МСКО) 1997, а от 2014 г. - в съответствие с МСКО 2011.</t>
    </r>
  </si>
  <si>
    <r>
      <t xml:space="preserve">Рано напуснали образование и обучение </t>
    </r>
    <r>
      <rPr>
        <b/>
        <vertAlign val="superscript"/>
        <sz val="11"/>
        <color indexed="10"/>
        <rFont val="Times New Roman"/>
        <family val="1"/>
      </rPr>
      <t>3</t>
    </r>
  </si>
  <si>
    <r>
      <t xml:space="preserve">Относителен дял на населението на възраст 30-34 навършени години със завършено висше образование </t>
    </r>
    <r>
      <rPr>
        <b/>
        <vertAlign val="superscript"/>
        <sz val="11"/>
        <color indexed="10"/>
        <rFont val="Times New Roman"/>
        <family val="1"/>
      </rPr>
      <t>3</t>
    </r>
    <r>
      <rPr>
        <sz val="11"/>
        <rFont val="Times New Roman"/>
        <family val="1"/>
      </rPr>
      <t xml:space="preserve"> </t>
    </r>
  </si>
  <si>
    <r>
      <t xml:space="preserve">Водещи индикатори по стратегията "Европа 2020" - България </t>
    </r>
    <r>
      <rPr>
        <b/>
        <vertAlign val="superscript"/>
        <sz val="14"/>
        <color indexed="10"/>
        <rFont val="Times New Roman"/>
        <family val="1"/>
      </rPr>
      <t>1</t>
    </r>
  </si>
  <si>
    <r>
      <t xml:space="preserve">Емисии на парникови газове </t>
    </r>
    <r>
      <rPr>
        <b/>
        <vertAlign val="superscript"/>
        <sz val="11"/>
        <color indexed="10"/>
        <rFont val="Times New Roman"/>
        <family val="1"/>
      </rPr>
      <t>2</t>
    </r>
  </si>
  <si>
    <r>
      <t>Водещи индикатори по стратегията "Европа 2020" - ЕС (28)</t>
    </r>
    <r>
      <rPr>
        <b/>
        <vertAlign val="superscript"/>
        <sz val="14"/>
        <color indexed="10"/>
        <rFont val="Times New Roman"/>
        <family val="1"/>
      </rPr>
      <t>1,2</t>
    </r>
  </si>
  <si>
    <r>
      <rPr>
        <vertAlign val="superscript"/>
        <sz val="10"/>
        <rFont val="Times New Roman"/>
        <family val="1"/>
      </rPr>
      <t>2</t>
    </r>
    <r>
      <rPr>
        <sz val="10"/>
        <rFont val="Times New Roman"/>
        <family val="1"/>
      </rPr>
      <t xml:space="preserve"> През периода 2013 - 2020 г. ЕС включва 28 държави членки.</t>
    </r>
  </si>
  <si>
    <r>
      <t xml:space="preserve">Относителен дял на населението на възраст 30-34 навършени години със завършено висше образование </t>
    </r>
    <r>
      <rPr>
        <b/>
        <vertAlign val="superscript"/>
        <sz val="11"/>
        <color indexed="10"/>
        <rFont val="Times New Roman"/>
        <family val="1"/>
      </rPr>
      <t>3</t>
    </r>
  </si>
  <si>
    <r>
      <rPr>
        <vertAlign val="superscript"/>
        <sz val="10"/>
        <color indexed="8"/>
        <rFont val="Times New Roman"/>
        <family val="1"/>
      </rPr>
      <t>1</t>
    </r>
    <r>
      <rPr>
        <sz val="10"/>
        <color indexed="8"/>
        <rFont val="Times New Roman"/>
        <family val="1"/>
      </rPr>
      <t xml:space="preserve"> Източник: Евростат.</t>
    </r>
  </si>
  <si>
    <r>
      <t>Дефиниция:</t>
    </r>
    <r>
      <rPr>
        <sz val="10"/>
        <rFont val="Times New Roman"/>
        <family val="1"/>
      </rPr>
      <t xml:space="preserve"> Индикаторът измерва общите национални емисии (от секторите ESD и ETS), включително международната авиация на така наречената „кошница от Киото“ от парникови газове, включително въглероден диоксид (CO</t>
    </r>
    <r>
      <rPr>
        <vertAlign val="subscript"/>
        <sz val="10"/>
        <rFont val="Times New Roman"/>
        <family val="1"/>
      </rPr>
      <t>2</t>
    </r>
    <r>
      <rPr>
        <sz val="10"/>
        <rFont val="Times New Roman"/>
        <family val="1"/>
      </rPr>
      <t>), метан (CH</t>
    </r>
    <r>
      <rPr>
        <vertAlign val="subscript"/>
        <sz val="10"/>
        <rFont val="Times New Roman"/>
        <family val="1"/>
      </rPr>
      <t>4</t>
    </r>
    <r>
      <rPr>
        <sz val="10"/>
        <rFont val="Times New Roman"/>
        <family val="1"/>
      </rPr>
      <t>), диазотен оксид (N</t>
    </r>
    <r>
      <rPr>
        <vertAlign val="subscript"/>
        <sz val="10"/>
        <rFont val="Times New Roman"/>
        <family val="1"/>
      </rPr>
      <t>2</t>
    </r>
    <r>
      <rPr>
        <sz val="10"/>
        <rFont val="Times New Roman"/>
        <family val="1"/>
      </rPr>
      <t>O) и така наречени F-газове (хидрофлуоровъглеводороди, перфлуоровъглероди, азотен трифлуорид (NF</t>
    </r>
    <r>
      <rPr>
        <vertAlign val="subscript"/>
        <sz val="10"/>
        <rFont val="Times New Roman"/>
        <family val="1"/>
      </rPr>
      <t>3</t>
    </r>
    <r>
      <rPr>
        <sz val="10"/>
        <rFont val="Times New Roman"/>
        <family val="1"/>
      </rPr>
      <t>) и серен хексафлуорид (SF</t>
    </r>
    <r>
      <rPr>
        <vertAlign val="subscript"/>
        <sz val="10"/>
        <rFont val="Times New Roman"/>
        <family val="1"/>
      </rPr>
      <t>6</t>
    </r>
    <r>
      <rPr>
        <sz val="10"/>
        <rFont val="Times New Roman"/>
        <family val="1"/>
      </rPr>
      <t>)) от всички сектори на инвентаризациите на емисиите на парникови газове (включително международното въздухоплаване и непряк CO</t>
    </r>
    <r>
      <rPr>
        <vertAlign val="subscript"/>
        <sz val="10"/>
        <rFont val="Times New Roman"/>
        <family val="1"/>
      </rPr>
      <t>2</t>
    </r>
    <r>
      <rPr>
        <sz val="10"/>
        <rFont val="Times New Roman"/>
        <family val="1"/>
      </rPr>
      <t>). Индикаторът е представен в две форми: като нетни емисии, включително Сектор „Земеползване, промяна в земеползването и горско стопанство“ (LULUCF), както и без LULUCF. Използвайки индивидуалния потенциал за глобално затопляне (GWP) на всеки газ, те се интегрират в един индикатор, изразен в единици CO</t>
    </r>
    <r>
      <rPr>
        <vertAlign val="subscript"/>
        <sz val="10"/>
        <rFont val="Times New Roman"/>
        <family val="1"/>
      </rPr>
      <t>2</t>
    </r>
    <r>
      <rPr>
        <sz val="10"/>
        <rFont val="Times New Roman"/>
        <family val="1"/>
      </rPr>
      <t xml:space="preserve"> еквиваленти. Инвентаризациите на емисиите на парникови газове се представят ежегодно от държавите-членки на ЕС към Рамковата конвенция на ООН по изменение на климата (UNFCCC).</t>
    </r>
  </si>
  <si>
    <r>
      <rPr>
        <b/>
        <vertAlign val="superscript"/>
        <sz val="10"/>
        <color indexed="10"/>
        <rFont val="Times New Roman"/>
        <family val="1"/>
      </rPr>
      <t>1</t>
    </r>
    <r>
      <rPr>
        <sz val="10"/>
        <rFont val="Times New Roman"/>
        <family val="1"/>
      </rPr>
      <t xml:space="preserve"> Данните за България за 2010 г. са ревизирани, поради наличието на нови оценки за населението на база Преброяване 2011 и не са напълно съпоставими с данните за предишни години.</t>
    </r>
  </si>
  <si>
    <r>
      <rPr>
        <b/>
        <vertAlign val="superscript"/>
        <sz val="10"/>
        <color indexed="10"/>
        <rFont val="Times New Roman"/>
        <family val="1"/>
      </rPr>
      <t>1</t>
    </r>
    <r>
      <rPr>
        <sz val="10"/>
        <rFont val="Times New Roman"/>
        <family val="1"/>
      </rPr>
      <t xml:space="preserve"> Данните за България за 2010 г. са ревизирани, поради наличието на нови оценки за населението на база Преброяване 2011 и не са напълно съпоставими с данните за предишни години</t>
    </r>
  </si>
  <si>
    <r>
      <t xml:space="preserve">Забележка: Повече информация за съответните показатели и за методологията на изследването може да се намери в рубриката "Пазар на труда", тема "Наблюдение на работната сила", раздел "Годишни данни", </t>
    </r>
    <r>
      <rPr>
        <sz val="10"/>
        <color indexed="12"/>
        <rFont val="Times New Roman"/>
        <family val="1"/>
      </rPr>
      <t>подраздел "Заети лица и коефициенти на заетост".</t>
    </r>
  </si>
  <si>
    <t>Коефициенти на заетост на населението на възраст 20-64 години</t>
  </si>
  <si>
    <r>
      <rPr>
        <vertAlign val="superscript"/>
        <sz val="10"/>
        <color indexed="10"/>
        <rFont val="Times New Roman"/>
        <family val="1"/>
      </rPr>
      <t>1</t>
    </r>
    <r>
      <rPr>
        <sz val="10"/>
        <rFont val="Times New Roman"/>
        <family val="1"/>
      </rPr>
      <t xml:space="preserve"> Прекъсване на динамичния ред. През 2006 г. са правени промени в методологията на изследването. До 2013 г. вкл., данните са представени в съответствие с Международната стандартна класификация на образованието (МСКО) 1997, а от 2014 г. - в съответствие с МСКО 2011.</t>
    </r>
  </si>
  <si>
    <r>
      <rPr>
        <vertAlign val="superscript"/>
        <sz val="10"/>
        <color indexed="10"/>
        <rFont val="Times New Roman"/>
        <family val="1"/>
      </rPr>
      <t>1</t>
    </r>
    <r>
      <rPr>
        <sz val="10"/>
        <color indexed="10"/>
        <rFont val="Times New Roman"/>
        <family val="1"/>
      </rPr>
      <t xml:space="preserve"> </t>
    </r>
    <r>
      <rPr>
        <sz val="10"/>
        <rFont val="Times New Roman"/>
        <family val="1"/>
      </rPr>
      <t>Прекъсване на динамичния ред. През 2006 г. са правени промени в методологията на изследването. До 2013 г., вкл. данните са представени в съответствие с Международната стандартна класификация на образованието (МСКО) 1997, а от 2014 г. - в съответствие с МСКО 2011.</t>
    </r>
  </si>
</sst>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
    <numFmt numFmtId="188" formatCode="#,##0.0"/>
    <numFmt numFmtId="189" formatCode="#,##0.##########"/>
    <numFmt numFmtId="190" formatCode="[$-402]dd\ mmmm\ yyyy\ &quot;г.&quot;"/>
    <numFmt numFmtId="191" formatCode="#\ ##0.0"/>
    <numFmt numFmtId="192" formatCode="###0"/>
    <numFmt numFmtId="193" formatCode="###0.0"/>
  </numFmts>
  <fonts count="115">
    <font>
      <sz val="10"/>
      <name val="Arial"/>
      <family val="0"/>
    </font>
    <font>
      <sz val="10"/>
      <name val="Tahoma"/>
      <family val="2"/>
    </font>
    <font>
      <sz val="8"/>
      <name val="Tahoma"/>
      <family val="2"/>
    </font>
    <font>
      <sz val="8"/>
      <color indexed="8"/>
      <name val="Tahoma"/>
      <family val="2"/>
    </font>
    <font>
      <sz val="12"/>
      <name val="Arial"/>
      <family val="2"/>
    </font>
    <font>
      <b/>
      <sz val="12"/>
      <name val="TimesNewRoman"/>
      <family val="0"/>
    </font>
    <font>
      <b/>
      <sz val="10"/>
      <name val="Arial"/>
      <family val="2"/>
    </font>
    <font>
      <sz val="10"/>
      <name val="Times New Roman"/>
      <family val="1"/>
    </font>
    <font>
      <b/>
      <sz val="10"/>
      <name val="Times New Roman"/>
      <family val="1"/>
    </font>
    <font>
      <b/>
      <sz val="10"/>
      <color indexed="8"/>
      <name val="Times New Roman"/>
      <family val="1"/>
    </font>
    <font>
      <sz val="10"/>
      <color indexed="8"/>
      <name val="Times New Roman"/>
      <family val="1"/>
    </font>
    <font>
      <b/>
      <sz val="10"/>
      <color indexed="10"/>
      <name val="Times New Roman"/>
      <family val="1"/>
    </font>
    <font>
      <sz val="10"/>
      <color indexed="10"/>
      <name val="Times New Roman"/>
      <family val="1"/>
    </font>
    <font>
      <b/>
      <i/>
      <sz val="12"/>
      <name val="TimesNewRoman"/>
      <family val="0"/>
    </font>
    <font>
      <b/>
      <sz val="11"/>
      <name val="Times New Roman"/>
      <family val="1"/>
    </font>
    <font>
      <b/>
      <sz val="11"/>
      <color indexed="8"/>
      <name val="Times New Roman"/>
      <family val="1"/>
    </font>
    <font>
      <b/>
      <vertAlign val="superscript"/>
      <sz val="10"/>
      <name val="Times New Roman"/>
      <family val="1"/>
    </font>
    <font>
      <b/>
      <vertAlign val="superscript"/>
      <sz val="10"/>
      <color indexed="10"/>
      <name val="Times New Roman"/>
      <family val="1"/>
    </font>
    <font>
      <vertAlign val="superscript"/>
      <sz val="10"/>
      <color indexed="10"/>
      <name val="Times New Roman"/>
      <family val="1"/>
    </font>
    <font>
      <sz val="11"/>
      <color indexed="8"/>
      <name val="Calibri"/>
      <family val="2"/>
    </font>
    <font>
      <b/>
      <i/>
      <sz val="12"/>
      <name val="Times New Roman"/>
      <family val="1"/>
    </font>
    <font>
      <sz val="12"/>
      <name val="Times New Roman"/>
      <family val="1"/>
    </font>
    <font>
      <sz val="10"/>
      <color indexed="12"/>
      <name val="Times New Roman"/>
      <family val="1"/>
    </font>
    <font>
      <b/>
      <sz val="11"/>
      <name val="Calibri"/>
      <family val="2"/>
    </font>
    <font>
      <sz val="11"/>
      <name val="Calibri"/>
      <family val="2"/>
    </font>
    <font>
      <b/>
      <sz val="12"/>
      <name val="Times New Roman"/>
      <family val="1"/>
    </font>
    <font>
      <sz val="11"/>
      <name val="Times New Roman"/>
      <family val="1"/>
    </font>
    <font>
      <sz val="8"/>
      <name val="Times New Roman"/>
      <family val="1"/>
    </font>
    <font>
      <sz val="8"/>
      <color indexed="8"/>
      <name val="Times New Roman"/>
      <family val="1"/>
    </font>
    <font>
      <b/>
      <sz val="8"/>
      <name val="Times New Roman"/>
      <family val="1"/>
    </font>
    <font>
      <sz val="7"/>
      <name val="Times New Roman"/>
      <family val="1"/>
    </font>
    <font>
      <i/>
      <u val="single"/>
      <sz val="12"/>
      <color indexed="8"/>
      <name val="Times New Roman"/>
      <family val="1"/>
    </font>
    <font>
      <b/>
      <i/>
      <sz val="10"/>
      <name val="Arial"/>
      <family val="2"/>
    </font>
    <font>
      <b/>
      <sz val="11"/>
      <name val="TimesNewRoman"/>
      <family val="0"/>
    </font>
    <font>
      <b/>
      <sz val="10"/>
      <name val="TimesNewRoman"/>
      <family val="0"/>
    </font>
    <font>
      <sz val="10"/>
      <name val="TimesNewRoman"/>
      <family val="0"/>
    </font>
    <font>
      <b/>
      <sz val="10"/>
      <color indexed="10"/>
      <name val="TimesNewRoman"/>
      <family val="0"/>
    </font>
    <font>
      <sz val="10"/>
      <color indexed="62"/>
      <name val="Times New Roman"/>
      <family val="1"/>
    </font>
    <font>
      <b/>
      <sz val="11"/>
      <color indexed="10"/>
      <name val="Times New Roman"/>
      <family val="1"/>
    </font>
    <font>
      <sz val="11"/>
      <name val="TimesNewRoman"/>
      <family val="0"/>
    </font>
    <font>
      <vertAlign val="superscript"/>
      <sz val="10"/>
      <name val="Times New Roman"/>
      <family val="1"/>
    </font>
    <font>
      <b/>
      <sz val="14"/>
      <color indexed="8"/>
      <name val="Times New Roman"/>
      <family val="1"/>
    </font>
    <font>
      <b/>
      <sz val="14"/>
      <name val="Times New Roman"/>
      <family val="1"/>
    </font>
    <font>
      <b/>
      <vertAlign val="superscript"/>
      <sz val="10"/>
      <color indexed="10"/>
      <name val="TimesNewRoman"/>
      <family val="0"/>
    </font>
    <font>
      <b/>
      <vertAlign val="superscript"/>
      <sz val="11"/>
      <color indexed="10"/>
      <name val="Times New Roman"/>
      <family val="1"/>
    </font>
    <font>
      <sz val="11"/>
      <color indexed="10"/>
      <name val="Times New Roman"/>
      <family val="1"/>
    </font>
    <font>
      <b/>
      <vertAlign val="superscript"/>
      <sz val="14"/>
      <color indexed="10"/>
      <name val="Times New Roman"/>
      <family val="1"/>
    </font>
    <font>
      <vertAlign val="superscript"/>
      <sz val="10"/>
      <color indexed="8"/>
      <name val="Times New Roman"/>
      <family val="1"/>
    </font>
    <font>
      <vertAlign val="sub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ahoma"/>
      <family val="2"/>
    </font>
    <font>
      <b/>
      <sz val="8"/>
      <color indexed="10"/>
      <name val="Tahoma"/>
      <family val="2"/>
    </font>
    <font>
      <sz val="8"/>
      <color indexed="10"/>
      <name val="Tahoma"/>
      <family val="2"/>
    </font>
    <font>
      <u val="single"/>
      <sz val="10"/>
      <color indexed="12"/>
      <name val="Times New Roman"/>
      <family val="1"/>
    </font>
    <font>
      <b/>
      <sz val="10"/>
      <color indexed="10"/>
      <name val="Arial"/>
      <family val="2"/>
    </font>
    <font>
      <b/>
      <sz val="12"/>
      <color indexed="10"/>
      <name val="Times New Roman"/>
      <family val="1"/>
    </font>
    <font>
      <b/>
      <sz val="11"/>
      <color indexed="10"/>
      <name val="TimesNewRoman"/>
      <family val="0"/>
    </font>
    <font>
      <sz val="10"/>
      <color indexed="10"/>
      <name val="Arial"/>
      <family val="2"/>
    </font>
    <font>
      <sz val="10"/>
      <color indexed="25"/>
      <name val="Ubuntu"/>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ahoma"/>
      <family val="2"/>
    </font>
    <font>
      <sz val="10"/>
      <color theme="1"/>
      <name val="Times New Roman"/>
      <family val="1"/>
    </font>
    <font>
      <b/>
      <sz val="10"/>
      <color theme="1"/>
      <name val="Times New Roman"/>
      <family val="1"/>
    </font>
    <font>
      <b/>
      <sz val="8"/>
      <color theme="1"/>
      <name val="Tahoma"/>
      <family val="2"/>
    </font>
    <font>
      <sz val="10"/>
      <color rgb="FFFF0000"/>
      <name val="Times New Roman"/>
      <family val="1"/>
    </font>
    <font>
      <b/>
      <sz val="8"/>
      <color rgb="FFFF0000"/>
      <name val="Tahoma"/>
      <family val="2"/>
    </font>
    <font>
      <sz val="8"/>
      <color rgb="FFFF0000"/>
      <name val="Tahoma"/>
      <family val="2"/>
    </font>
    <font>
      <b/>
      <sz val="10"/>
      <color rgb="FFFF0000"/>
      <name val="Times New Roman"/>
      <family val="1"/>
    </font>
    <font>
      <sz val="10"/>
      <color theme="10"/>
      <name val="Times New Roman"/>
      <family val="1"/>
    </font>
    <font>
      <u val="single"/>
      <sz val="10"/>
      <color theme="10"/>
      <name val="Times New Roman"/>
      <family val="1"/>
    </font>
    <font>
      <sz val="11"/>
      <color rgb="FF000000"/>
      <name val="Times New Roman"/>
      <family val="1"/>
    </font>
    <font>
      <b/>
      <sz val="10"/>
      <color rgb="FFFF0000"/>
      <name val="TimesNewRoman"/>
      <family val="0"/>
    </font>
    <font>
      <b/>
      <sz val="10"/>
      <color rgb="FFFF0000"/>
      <name val="Arial"/>
      <family val="2"/>
    </font>
    <font>
      <b/>
      <sz val="12"/>
      <color rgb="FFFF0000"/>
      <name val="Times New Roman"/>
      <family val="1"/>
    </font>
    <font>
      <b/>
      <sz val="11"/>
      <color rgb="FFFF0000"/>
      <name val="Times New Roman"/>
      <family val="1"/>
    </font>
    <font>
      <b/>
      <sz val="11"/>
      <color rgb="FFFF0000"/>
      <name val="TimesNewRoman"/>
      <family val="0"/>
    </font>
    <font>
      <sz val="10"/>
      <color rgb="FFFF0000"/>
      <name val="Arial"/>
      <family val="2"/>
    </font>
    <font>
      <sz val="10"/>
      <color rgb="FF6C1329"/>
      <name val="Ubuntu"/>
      <family val="0"/>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theme="6" tint="0.7999799847602844"/>
        <bgColor indexed="64"/>
      </patternFill>
    </fill>
    <fill>
      <patternFill patternType="solid">
        <fgColor rgb="FFCCFFFF"/>
        <bgColor indexed="64"/>
      </patternFill>
    </fill>
    <fill>
      <patternFill patternType="solid">
        <fgColor theme="6"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2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medium">
        <color theme="0" tint="-0.1499900072813034"/>
      </right>
      <top style="medium">
        <color theme="0" tint="-0.1499900072813034"/>
      </top>
      <bottom style="medium">
        <color theme="0" tint="-0.1499900072813034"/>
      </bottom>
    </border>
    <border>
      <left style="thin"/>
      <right style="thin"/>
      <top style="thin"/>
      <bottom>
        <color indexed="63"/>
      </bottom>
    </border>
    <border>
      <left style="thin"/>
      <right style="thin"/>
      <top>
        <color indexed="63"/>
      </top>
      <bottom>
        <color indexed="63"/>
      </bottom>
    </border>
    <border>
      <left style="thin">
        <color theme="0" tint="-0.3499799966812134"/>
      </left>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8"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29" borderId="1" applyNumberFormat="0" applyAlignment="0" applyProtection="0"/>
    <xf numFmtId="0" fontId="90" fillId="0" borderId="6" applyNumberFormat="0" applyFill="0" applyAlignment="0" applyProtection="0"/>
    <xf numFmtId="0" fontId="91" fillId="30" borderId="0" applyNumberFormat="0" applyBorder="0" applyAlignment="0" applyProtection="0"/>
    <xf numFmtId="0" fontId="4" fillId="0" borderId="0">
      <alignment/>
      <protection/>
    </xf>
    <xf numFmtId="0" fontId="92" fillId="0" borderId="0">
      <alignment/>
      <protection/>
    </xf>
    <xf numFmtId="0" fontId="4" fillId="0" borderId="0">
      <alignment/>
      <protection/>
    </xf>
    <xf numFmtId="0" fontId="4" fillId="0" borderId="0">
      <alignment/>
      <protection/>
    </xf>
    <xf numFmtId="0" fontId="77"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31" borderId="7" applyNumberFormat="0" applyFont="0" applyAlignment="0" applyProtection="0"/>
    <xf numFmtId="0" fontId="93" fillId="26"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410">
    <xf numFmtId="0" fontId="0" fillId="0" borderId="0" xfId="0" applyAlignment="1">
      <alignment/>
    </xf>
    <xf numFmtId="0" fontId="1" fillId="0" borderId="0" xfId="0" applyFont="1" applyAlignment="1">
      <alignment/>
    </xf>
    <xf numFmtId="0" fontId="3" fillId="0" borderId="0" xfId="0" applyFont="1" applyAlignment="1">
      <alignment horizontal="right"/>
    </xf>
    <xf numFmtId="186" fontId="3" fillId="0" borderId="0" xfId="0" applyNumberFormat="1" applyFont="1" applyAlignment="1">
      <alignment horizontal="right"/>
    </xf>
    <xf numFmtId="0" fontId="0" fillId="0" borderId="0" xfId="0" applyAlignment="1">
      <alignment/>
    </xf>
    <xf numFmtId="186" fontId="97" fillId="0" borderId="0" xfId="0" applyNumberFormat="1" applyFont="1" applyAlignment="1">
      <alignment/>
    </xf>
    <xf numFmtId="0" fontId="97" fillId="0" borderId="0" xfId="0" applyFont="1" applyAlignment="1">
      <alignment/>
    </xf>
    <xf numFmtId="186" fontId="1" fillId="0" borderId="0" xfId="0" applyNumberFormat="1"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horizontal="left"/>
    </xf>
    <xf numFmtId="186" fontId="7" fillId="0" borderId="0" xfId="0" applyNumberFormat="1" applyFont="1" applyAlignment="1">
      <alignment/>
    </xf>
    <xf numFmtId="0" fontId="10" fillId="0" borderId="0" xfId="0" applyFont="1" applyAlignment="1">
      <alignment/>
    </xf>
    <xf numFmtId="0" fontId="7" fillId="0" borderId="0" xfId="0" applyFont="1" applyAlignment="1">
      <alignment horizontal="right"/>
    </xf>
    <xf numFmtId="0" fontId="9" fillId="32" borderId="10" xfId="0" applyFont="1" applyFill="1" applyBorder="1" applyAlignment="1">
      <alignment/>
    </xf>
    <xf numFmtId="0" fontId="9" fillId="32" borderId="10" xfId="0" applyFont="1" applyFill="1" applyBorder="1" applyAlignment="1">
      <alignment horizontal="right"/>
    </xf>
    <xf numFmtId="0" fontId="9" fillId="32" borderId="10" xfId="0" applyFont="1" applyFill="1" applyBorder="1" applyAlignment="1">
      <alignment horizontal="right" wrapText="1"/>
    </xf>
    <xf numFmtId="0" fontId="11" fillId="32" borderId="10" xfId="0" applyFont="1" applyFill="1" applyBorder="1" applyAlignment="1">
      <alignment horizontal="right" wrapText="1"/>
    </xf>
    <xf numFmtId="0" fontId="9" fillId="0" borderId="0" xfId="0" applyFont="1" applyAlignment="1">
      <alignment horizontal="right"/>
    </xf>
    <xf numFmtId="0" fontId="10" fillId="0" borderId="0" xfId="0" applyFont="1" applyAlignment="1">
      <alignment horizontal="right"/>
    </xf>
    <xf numFmtId="186" fontId="10" fillId="0" borderId="0" xfId="0" applyNumberFormat="1" applyFont="1" applyAlignment="1">
      <alignment/>
    </xf>
    <xf numFmtId="186" fontId="12" fillId="0" borderId="0" xfId="0" applyNumberFormat="1" applyFont="1" applyAlignment="1">
      <alignment/>
    </xf>
    <xf numFmtId="0" fontId="10" fillId="0" borderId="0" xfId="0" applyFont="1" applyAlignment="1">
      <alignment/>
    </xf>
    <xf numFmtId="186" fontId="10" fillId="0" borderId="0" xfId="0" applyNumberFormat="1" applyFont="1" applyAlignment="1">
      <alignment horizontal="right"/>
    </xf>
    <xf numFmtId="0" fontId="10" fillId="0" borderId="0" xfId="0" applyFont="1" applyAlignment="1">
      <alignment horizontal="left" indent="1"/>
    </xf>
    <xf numFmtId="0" fontId="98" fillId="0" borderId="0" xfId="0" applyFont="1" applyFill="1" applyAlignment="1">
      <alignment horizontal="right"/>
    </xf>
    <xf numFmtId="0" fontId="98" fillId="0" borderId="0" xfId="0" applyFont="1" applyAlignment="1">
      <alignment/>
    </xf>
    <xf numFmtId="0" fontId="10" fillId="0" borderId="0" xfId="0" applyFont="1" applyAlignment="1">
      <alignment horizontal="justify"/>
    </xf>
    <xf numFmtId="186" fontId="99" fillId="0" borderId="0" xfId="0" applyNumberFormat="1" applyFont="1" applyAlignment="1">
      <alignment/>
    </xf>
    <xf numFmtId="0" fontId="2" fillId="0" borderId="0" xfId="0" applyFont="1" applyAlignment="1">
      <alignment/>
    </xf>
    <xf numFmtId="186" fontId="2" fillId="0" borderId="0" xfId="0" applyNumberFormat="1" applyFont="1" applyAlignment="1">
      <alignment/>
    </xf>
    <xf numFmtId="0" fontId="8" fillId="0" borderId="0" xfId="0" applyFont="1" applyAlignment="1">
      <alignment horizontal="left"/>
    </xf>
    <xf numFmtId="186" fontId="100" fillId="0" borderId="0" xfId="0" applyNumberFormat="1" applyFont="1" applyAlignment="1">
      <alignment/>
    </xf>
    <xf numFmtId="0" fontId="10" fillId="0" borderId="0" xfId="0" applyFont="1" applyAlignment="1">
      <alignment horizontal="left"/>
    </xf>
    <xf numFmtId="186" fontId="98" fillId="0" borderId="0" xfId="0" applyNumberFormat="1" applyFont="1" applyAlignment="1">
      <alignment/>
    </xf>
    <xf numFmtId="0" fontId="101" fillId="0" borderId="0" xfId="0" applyFont="1" applyAlignment="1">
      <alignment/>
    </xf>
    <xf numFmtId="0" fontId="98" fillId="0" borderId="0" xfId="60" applyFont="1">
      <alignment/>
      <protection/>
    </xf>
    <xf numFmtId="186" fontId="98" fillId="0" borderId="0" xfId="60" applyNumberFormat="1" applyFont="1">
      <alignment/>
      <protection/>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xf>
    <xf numFmtId="0" fontId="14" fillId="0" borderId="0" xfId="0" applyFont="1" applyAlignment="1">
      <alignment horizontal="left"/>
    </xf>
    <xf numFmtId="0" fontId="15" fillId="0" borderId="0" xfId="0" applyFont="1" applyAlignment="1">
      <alignment horizontal="left"/>
    </xf>
    <xf numFmtId="1" fontId="7" fillId="0" borderId="0" xfId="0" applyNumberFormat="1" applyFont="1" applyFill="1" applyBorder="1" applyAlignment="1">
      <alignment horizontal="centerContinuous" vertical="center" wrapText="1"/>
    </xf>
    <xf numFmtId="0" fontId="7" fillId="0" borderId="0" xfId="0" applyFont="1" applyAlignment="1">
      <alignment horizontal="centerContinuous" vertical="center" wrapText="1"/>
    </xf>
    <xf numFmtId="0" fontId="2" fillId="0" borderId="0" xfId="0" applyFont="1" applyAlignment="1">
      <alignment horizontal="centerContinuous" vertical="center" wrapText="1"/>
    </xf>
    <xf numFmtId="186" fontId="2" fillId="0" borderId="0" xfId="0" applyNumberFormat="1" applyFont="1" applyAlignment="1">
      <alignment horizontal="centerContinuous" vertical="center" wrapText="1"/>
    </xf>
    <xf numFmtId="186" fontId="102" fillId="0" borderId="0" xfId="0" applyNumberFormat="1" applyFont="1" applyAlignment="1">
      <alignment/>
    </xf>
    <xf numFmtId="186" fontId="103" fillId="0" borderId="0" xfId="0" applyNumberFormat="1" applyFont="1" applyAlignment="1">
      <alignment/>
    </xf>
    <xf numFmtId="0" fontId="7" fillId="0" borderId="0" xfId="0" applyFont="1" applyFill="1" applyAlignment="1">
      <alignment/>
    </xf>
    <xf numFmtId="186" fontId="10" fillId="0" borderId="0" xfId="0" applyNumberFormat="1" applyFont="1" applyFill="1" applyAlignment="1">
      <alignment/>
    </xf>
    <xf numFmtId="0" fontId="8" fillId="32" borderId="10" xfId="0" applyFont="1" applyFill="1" applyBorder="1" applyAlignment="1">
      <alignment horizontal="right" wrapText="1"/>
    </xf>
    <xf numFmtId="1" fontId="7" fillId="0" borderId="11" xfId="0" applyNumberFormat="1" applyFont="1" applyFill="1" applyBorder="1" applyAlignment="1">
      <alignment horizontal="left" vertical="center"/>
    </xf>
    <xf numFmtId="0" fontId="9" fillId="0" borderId="10" xfId="0" applyFont="1" applyBorder="1" applyAlignment="1">
      <alignment/>
    </xf>
    <xf numFmtId="186" fontId="99" fillId="0" borderId="10" xfId="0" applyNumberFormat="1" applyFont="1" applyBorder="1" applyAlignment="1">
      <alignment/>
    </xf>
    <xf numFmtId="0" fontId="9" fillId="0" borderId="10" xfId="0" applyFont="1" applyBorder="1" applyAlignment="1">
      <alignment horizontal="right"/>
    </xf>
    <xf numFmtId="186" fontId="9" fillId="0" borderId="10" xfId="0" applyNumberFormat="1" applyFont="1" applyBorder="1" applyAlignment="1">
      <alignment horizontal="right"/>
    </xf>
    <xf numFmtId="0" fontId="8" fillId="0" borderId="10" xfId="0" applyFont="1" applyBorder="1" applyAlignment="1">
      <alignment/>
    </xf>
    <xf numFmtId="186" fontId="9" fillId="0" borderId="10" xfId="0" applyNumberFormat="1" applyFont="1" applyBorder="1" applyAlignment="1">
      <alignment/>
    </xf>
    <xf numFmtId="186" fontId="11" fillId="0" borderId="10" xfId="0" applyNumberFormat="1" applyFont="1" applyBorder="1" applyAlignment="1">
      <alignment horizontal="right"/>
    </xf>
    <xf numFmtId="0" fontId="10" fillId="0" borderId="10" xfId="0" applyFont="1" applyBorder="1" applyAlignment="1">
      <alignment/>
    </xf>
    <xf numFmtId="0" fontId="7" fillId="0" borderId="10" xfId="0" applyFont="1" applyBorder="1" applyAlignment="1">
      <alignment/>
    </xf>
    <xf numFmtId="186" fontId="10" fillId="0" borderId="10" xfId="0" applyNumberFormat="1" applyFont="1" applyBorder="1" applyAlignment="1">
      <alignment/>
    </xf>
    <xf numFmtId="186" fontId="7" fillId="0" borderId="10" xfId="0" applyNumberFormat="1" applyFont="1" applyBorder="1" applyAlignment="1">
      <alignment/>
    </xf>
    <xf numFmtId="0" fontId="9" fillId="0" borderId="10" xfId="0" applyFont="1" applyBorder="1" applyAlignment="1">
      <alignment horizontal="justify"/>
    </xf>
    <xf numFmtId="186" fontId="8" fillId="0" borderId="10" xfId="0" applyNumberFormat="1" applyFont="1" applyBorder="1" applyAlignment="1">
      <alignment/>
    </xf>
    <xf numFmtId="0" fontId="10" fillId="0" borderId="10" xfId="0" applyFont="1" applyBorder="1" applyAlignment="1">
      <alignment horizontal="justify"/>
    </xf>
    <xf numFmtId="186" fontId="98" fillId="0" borderId="10" xfId="0" applyNumberFormat="1" applyFont="1" applyBorder="1" applyAlignment="1">
      <alignment/>
    </xf>
    <xf numFmtId="0" fontId="10" fillId="0" borderId="10" xfId="0" applyFont="1" applyBorder="1" applyAlignment="1">
      <alignment horizontal="right"/>
    </xf>
    <xf numFmtId="186" fontId="10" fillId="0" borderId="10" xfId="0" applyNumberFormat="1" applyFont="1" applyBorder="1" applyAlignment="1">
      <alignment horizontal="right"/>
    </xf>
    <xf numFmtId="186" fontId="7" fillId="0" borderId="10" xfId="0" applyNumberFormat="1" applyFont="1" applyBorder="1" applyAlignment="1">
      <alignment/>
    </xf>
    <xf numFmtId="186" fontId="10" fillId="0" borderId="10" xfId="0" applyNumberFormat="1" applyFont="1" applyBorder="1" applyAlignment="1">
      <alignment/>
    </xf>
    <xf numFmtId="0" fontId="7" fillId="0" borderId="10" xfId="0" applyFont="1" applyBorder="1" applyAlignment="1">
      <alignment/>
    </xf>
    <xf numFmtId="0" fontId="13" fillId="0" borderId="0" xfId="0" applyFont="1" applyAlignment="1">
      <alignment horizontal="center" vertical="center"/>
    </xf>
    <xf numFmtId="0" fontId="13" fillId="0" borderId="0" xfId="0" applyFont="1" applyAlignment="1">
      <alignment horizontal="center"/>
    </xf>
    <xf numFmtId="0" fontId="20" fillId="0" borderId="0" xfId="0" applyFont="1" applyAlignment="1">
      <alignment horizontal="center" vertical="top" wrapText="1"/>
    </xf>
    <xf numFmtId="0" fontId="7" fillId="0" borderId="12" xfId="0" applyFont="1" applyBorder="1" applyAlignment="1">
      <alignment/>
    </xf>
    <xf numFmtId="0" fontId="8" fillId="32" borderId="10" xfId="0" applyFont="1" applyFill="1" applyBorder="1" applyAlignment="1">
      <alignment horizontal="right"/>
    </xf>
    <xf numFmtId="0" fontId="104" fillId="32" borderId="10" xfId="0" applyFont="1" applyFill="1" applyBorder="1" applyAlignment="1">
      <alignment horizontal="right" wrapText="1"/>
    </xf>
    <xf numFmtId="0" fontId="7" fillId="33" borderId="10" xfId="0" applyFont="1" applyFill="1" applyBorder="1" applyAlignment="1">
      <alignment horizontal="right"/>
    </xf>
    <xf numFmtId="2" fontId="7" fillId="33" borderId="10" xfId="0" applyNumberFormat="1" applyFont="1" applyFill="1" applyBorder="1" applyAlignment="1">
      <alignment horizontal="right"/>
    </xf>
    <xf numFmtId="2" fontId="7" fillId="0" borderId="10" xfId="0" applyNumberFormat="1" applyFont="1" applyBorder="1" applyAlignment="1">
      <alignment horizontal="right"/>
    </xf>
    <xf numFmtId="2" fontId="104" fillId="0" borderId="10" xfId="0" applyNumberFormat="1" applyFont="1" applyBorder="1" applyAlignment="1">
      <alignment horizontal="right"/>
    </xf>
    <xf numFmtId="0" fontId="7" fillId="0" borderId="0" xfId="0" applyFont="1" applyBorder="1" applyAlignment="1">
      <alignment/>
    </xf>
    <xf numFmtId="2" fontId="7" fillId="0" borderId="0" xfId="0" applyNumberFormat="1" applyFont="1" applyBorder="1" applyAlignment="1">
      <alignment horizontal="right"/>
    </xf>
    <xf numFmtId="2" fontId="104" fillId="0" borderId="0" xfId="0" applyNumberFormat="1" applyFont="1" applyBorder="1" applyAlignment="1">
      <alignment horizontal="right"/>
    </xf>
    <xf numFmtId="0" fontId="105" fillId="0" borderId="0" xfId="53" applyFont="1" applyAlignment="1" applyProtection="1">
      <alignment horizontal="left" vertical="center" wrapText="1"/>
      <protection/>
    </xf>
    <xf numFmtId="0" fontId="23" fillId="0" borderId="0" xfId="0" applyFont="1" applyAlignment="1">
      <alignment horizontal="justify" vertical="center" wrapText="1"/>
    </xf>
    <xf numFmtId="0" fontId="24" fillId="0" borderId="0" xfId="0" applyFont="1" applyAlignment="1">
      <alignment horizontal="justify" vertical="center" wrapText="1"/>
    </xf>
    <xf numFmtId="0" fontId="26" fillId="0" borderId="0" xfId="0" applyFont="1" applyAlignment="1">
      <alignment/>
    </xf>
    <xf numFmtId="0" fontId="27" fillId="0" borderId="0" xfId="0" applyFont="1" applyAlignment="1">
      <alignment/>
    </xf>
    <xf numFmtId="0" fontId="25" fillId="0" borderId="0" xfId="0" applyFont="1" applyAlignment="1">
      <alignment horizontal="left" vertical="center" wrapText="1"/>
    </xf>
    <xf numFmtId="0" fontId="28" fillId="0" borderId="0" xfId="0" applyFont="1" applyAlignment="1">
      <alignment horizontal="justify"/>
    </xf>
    <xf numFmtId="0" fontId="10" fillId="32" borderId="10" xfId="0" applyFont="1" applyFill="1" applyBorder="1" applyAlignment="1">
      <alignment vertical="center"/>
    </xf>
    <xf numFmtId="0" fontId="9" fillId="32" borderId="10" xfId="0" applyFont="1" applyFill="1" applyBorder="1" applyAlignment="1">
      <alignment horizontal="right" vertical="center" wrapText="1"/>
    </xf>
    <xf numFmtId="0" fontId="104" fillId="32" borderId="10" xfId="59" applyFont="1" applyFill="1" applyBorder="1" applyAlignment="1">
      <alignment horizontal="right" vertical="center" wrapText="1"/>
      <protection/>
    </xf>
    <xf numFmtId="0" fontId="27" fillId="0" borderId="0" xfId="0" applyFont="1" applyAlignment="1">
      <alignment vertical="center"/>
    </xf>
    <xf numFmtId="0" fontId="10" fillId="0" borderId="10" xfId="0" applyFont="1" applyBorder="1" applyAlignment="1">
      <alignment horizontal="left"/>
    </xf>
    <xf numFmtId="186" fontId="104" fillId="34" borderId="10" xfId="59" applyNumberFormat="1" applyFont="1" applyFill="1" applyBorder="1" applyAlignment="1">
      <alignment horizontal="right" wrapText="1"/>
      <protection/>
    </xf>
    <xf numFmtId="0" fontId="10" fillId="0" borderId="0" xfId="0" applyFont="1" applyBorder="1" applyAlignment="1">
      <alignment horizontal="left"/>
    </xf>
    <xf numFmtId="2" fontId="7" fillId="0" borderId="0" xfId="0" applyNumberFormat="1" applyFont="1" applyBorder="1" applyAlignment="1">
      <alignment/>
    </xf>
    <xf numFmtId="0" fontId="7" fillId="0" borderId="0" xfId="0" applyFont="1" applyAlignment="1">
      <alignment/>
    </xf>
    <xf numFmtId="0" fontId="106" fillId="0" borderId="0" xfId="53" applyFont="1" applyAlignment="1" applyProtection="1">
      <alignment/>
      <protection/>
    </xf>
    <xf numFmtId="0" fontId="20" fillId="0" borderId="0" xfId="0" applyFont="1" applyAlignment="1">
      <alignment horizontal="left" vertical="center" wrapText="1"/>
    </xf>
    <xf numFmtId="0" fontId="27" fillId="0" borderId="0" xfId="0" applyFont="1" applyFill="1" applyAlignment="1">
      <alignment/>
    </xf>
    <xf numFmtId="0" fontId="28" fillId="0" borderId="0" xfId="0" applyFont="1" applyAlignment="1">
      <alignment/>
    </xf>
    <xf numFmtId="0" fontId="28" fillId="0" borderId="0" xfId="0" applyFont="1" applyAlignment="1">
      <alignment horizontal="right"/>
    </xf>
    <xf numFmtId="0" fontId="10" fillId="32" borderId="10" xfId="0" applyFont="1" applyFill="1" applyBorder="1" applyAlignment="1">
      <alignment/>
    </xf>
    <xf numFmtId="0" fontId="9" fillId="32" borderId="10" xfId="59" applyFont="1" applyFill="1" applyBorder="1" applyAlignment="1">
      <alignment horizontal="right" vertical="center" wrapText="1"/>
      <protection/>
    </xf>
    <xf numFmtId="0" fontId="7" fillId="0" borderId="10" xfId="0" applyFont="1" applyBorder="1" applyAlignment="1">
      <alignment horizontal="left"/>
    </xf>
    <xf numFmtId="186" fontId="7" fillId="34" borderId="10" xfId="59" applyNumberFormat="1" applyFont="1" applyFill="1" applyBorder="1" applyAlignment="1">
      <alignment horizontal="right" wrapText="1"/>
      <protection/>
    </xf>
    <xf numFmtId="1" fontId="29" fillId="0" borderId="0" xfId="0" applyNumberFormat="1" applyFont="1" applyFill="1" applyBorder="1" applyAlignment="1">
      <alignment horizontal="justify" wrapText="1"/>
    </xf>
    <xf numFmtId="0" fontId="8" fillId="0" borderId="0" xfId="69" applyFont="1" applyAlignment="1">
      <alignment vertical="center" wrapText="1"/>
      <protection/>
    </xf>
    <xf numFmtId="0" fontId="7" fillId="0" borderId="0" xfId="0" applyFont="1" applyAlignment="1">
      <alignment vertical="center" wrapText="1"/>
    </xf>
    <xf numFmtId="0" fontId="27" fillId="0" borderId="0" xfId="0" applyFont="1" applyAlignment="1">
      <alignment horizontal="right"/>
    </xf>
    <xf numFmtId="1" fontId="8" fillId="35" borderId="10" xfId="0" applyNumberFormat="1" applyFont="1" applyFill="1" applyBorder="1" applyAlignment="1">
      <alignment horizontal="right" vertical="center" wrapText="1"/>
    </xf>
    <xf numFmtId="186" fontId="7" fillId="34" borderId="10" xfId="0" applyNumberFormat="1" applyFont="1" applyFill="1" applyBorder="1" applyAlignment="1">
      <alignment wrapText="1"/>
    </xf>
    <xf numFmtId="0" fontId="7" fillId="0" borderId="0" xfId="0" applyFont="1" applyBorder="1" applyAlignment="1">
      <alignment vertical="top" wrapText="1"/>
    </xf>
    <xf numFmtId="0" fontId="14" fillId="0" borderId="0" xfId="0" applyFont="1" applyAlignment="1" quotePrefix="1">
      <alignment horizontal="left"/>
    </xf>
    <xf numFmtId="1" fontId="8" fillId="35" borderId="10" xfId="0" applyNumberFormat="1" applyFont="1" applyFill="1" applyBorder="1" applyAlignment="1">
      <alignment horizontal="left" vertical="center" wrapText="1"/>
    </xf>
    <xf numFmtId="1" fontId="8" fillId="35" borderId="10" xfId="59" applyNumberFormat="1" applyFont="1" applyFill="1" applyBorder="1" applyAlignment="1">
      <alignment horizontal="right" vertical="center" wrapText="1"/>
      <protection/>
    </xf>
    <xf numFmtId="186" fontId="7" fillId="34" borderId="10" xfId="69" applyNumberFormat="1" applyFont="1" applyFill="1" applyBorder="1">
      <alignment/>
      <protection/>
    </xf>
    <xf numFmtId="0" fontId="28" fillId="0" borderId="0" xfId="0" applyFont="1" applyBorder="1" applyAlignment="1">
      <alignment horizontal="left"/>
    </xf>
    <xf numFmtId="0" fontId="30" fillId="0" borderId="0" xfId="0" applyFont="1" applyAlignment="1">
      <alignment/>
    </xf>
    <xf numFmtId="0" fontId="27" fillId="0" borderId="0" xfId="0" applyFont="1" applyBorder="1" applyAlignment="1">
      <alignment vertical="center" wrapText="1"/>
    </xf>
    <xf numFmtId="0" fontId="107" fillId="0" borderId="0" xfId="0" applyFont="1" applyAlignment="1">
      <alignment/>
    </xf>
    <xf numFmtId="0" fontId="31" fillId="0" borderId="0" xfId="0" applyFont="1" applyAlignment="1">
      <alignment/>
    </xf>
    <xf numFmtId="0" fontId="2" fillId="0" borderId="0" xfId="0" applyFont="1" applyFill="1" applyBorder="1" applyAlignment="1">
      <alignment/>
    </xf>
    <xf numFmtId="49" fontId="9" fillId="32" borderId="10" xfId="0" applyNumberFormat="1" applyFont="1" applyFill="1" applyBorder="1" applyAlignment="1">
      <alignment horizontal="right"/>
    </xf>
    <xf numFmtId="49" fontId="8" fillId="32" borderId="10" xfId="0" applyNumberFormat="1" applyFont="1" applyFill="1" applyBorder="1" applyAlignment="1">
      <alignment horizontal="right"/>
    </xf>
    <xf numFmtId="0" fontId="104" fillId="32" borderId="10" xfId="0" applyFont="1" applyFill="1" applyBorder="1" applyAlignment="1">
      <alignment horizontal="right"/>
    </xf>
    <xf numFmtId="49" fontId="9" fillId="0" borderId="0" xfId="0" applyNumberFormat="1" applyFont="1" applyFill="1" applyBorder="1" applyAlignment="1">
      <alignment horizontal="right"/>
    </xf>
    <xf numFmtId="186" fontId="8" fillId="0" borderId="10" xfId="0" applyNumberFormat="1" applyFont="1" applyBorder="1" applyAlignment="1">
      <alignment horizontal="right"/>
    </xf>
    <xf numFmtId="186" fontId="8" fillId="0" borderId="10" xfId="0" applyNumberFormat="1" applyFont="1" applyBorder="1" applyAlignment="1">
      <alignment horizontal="right" wrapText="1"/>
    </xf>
    <xf numFmtId="186" fontId="8" fillId="0" borderId="10" xfId="62" applyNumberFormat="1" applyFont="1" applyBorder="1">
      <alignment/>
      <protection/>
    </xf>
    <xf numFmtId="186" fontId="104" fillId="0" borderId="10" xfId="0" applyNumberFormat="1" applyFont="1" applyBorder="1" applyAlignment="1">
      <alignment/>
    </xf>
    <xf numFmtId="0" fontId="10" fillId="0" borderId="10" xfId="0" applyFont="1" applyBorder="1" applyAlignment="1">
      <alignment horizontal="left" indent="1"/>
    </xf>
    <xf numFmtId="0" fontId="7" fillId="0" borderId="10" xfId="0" applyFont="1" applyBorder="1" applyAlignment="1">
      <alignment horizontal="right"/>
    </xf>
    <xf numFmtId="186" fontId="7" fillId="0" borderId="10" xfId="0" applyNumberFormat="1" applyFont="1" applyBorder="1" applyAlignment="1">
      <alignment horizontal="right"/>
    </xf>
    <xf numFmtId="186" fontId="7" fillId="0" borderId="10" xfId="62" applyNumberFormat="1" applyFont="1" applyBorder="1">
      <alignment/>
      <protection/>
    </xf>
    <xf numFmtId="186" fontId="10" fillId="0" borderId="0" xfId="62" applyNumberFormat="1" applyFont="1">
      <alignment/>
      <protection/>
    </xf>
    <xf numFmtId="0" fontId="2" fillId="0" borderId="0" xfId="0" applyFont="1" applyFill="1" applyAlignment="1">
      <alignment/>
    </xf>
    <xf numFmtId="0" fontId="3" fillId="0" borderId="0" xfId="0" applyFont="1" applyBorder="1" applyAlignment="1">
      <alignment horizontal="right"/>
    </xf>
    <xf numFmtId="0" fontId="3" fillId="0" borderId="0" xfId="0" applyFont="1" applyBorder="1" applyAlignment="1">
      <alignment horizontal="right" wrapText="1"/>
    </xf>
    <xf numFmtId="0" fontId="3" fillId="0" borderId="0" xfId="0" applyFont="1" applyAlignment="1">
      <alignment/>
    </xf>
    <xf numFmtId="186" fontId="2" fillId="0" borderId="0" xfId="0" applyNumberFormat="1" applyFont="1" applyAlignment="1">
      <alignment horizontal="right"/>
    </xf>
    <xf numFmtId="186" fontId="7" fillId="0" borderId="10" xfId="62" applyNumberFormat="1" applyFont="1" applyBorder="1" applyAlignment="1">
      <alignment/>
      <protection/>
    </xf>
    <xf numFmtId="186" fontId="7" fillId="0" borderId="10" xfId="62" applyNumberFormat="1" applyFont="1" applyBorder="1" applyAlignment="1">
      <alignment horizontal="right"/>
      <protection/>
    </xf>
    <xf numFmtId="186" fontId="3" fillId="0" borderId="0" xfId="0" applyNumberFormat="1" applyFont="1" applyAlignment="1">
      <alignment/>
    </xf>
    <xf numFmtId="0" fontId="10" fillId="0" borderId="0" xfId="62" applyFont="1">
      <alignment/>
      <protection/>
    </xf>
    <xf numFmtId="0" fontId="98" fillId="0" borderId="0" xfId="62" applyFont="1" applyFill="1">
      <alignment/>
      <protection/>
    </xf>
    <xf numFmtId="0" fontId="98" fillId="0" borderId="0" xfId="62" applyFont="1">
      <alignment/>
      <protection/>
    </xf>
    <xf numFmtId="186" fontId="98" fillId="0" borderId="0" xfId="62" applyNumberFormat="1" applyFont="1">
      <alignment/>
      <protection/>
    </xf>
    <xf numFmtId="0" fontId="1" fillId="0" borderId="0" xfId="0" applyFont="1" applyFill="1" applyAlignment="1">
      <alignment/>
    </xf>
    <xf numFmtId="0" fontId="14" fillId="0" borderId="0" xfId="0" applyFont="1" applyAlignment="1">
      <alignment/>
    </xf>
    <xf numFmtId="0" fontId="8" fillId="0" borderId="10" xfId="0" applyFont="1" applyBorder="1" applyAlignment="1">
      <alignment horizontal="right"/>
    </xf>
    <xf numFmtId="1" fontId="7" fillId="36" borderId="0" xfId="0" applyNumberFormat="1" applyFont="1" applyFill="1" applyBorder="1" applyAlignment="1">
      <alignment horizontal="left" vertical="center" wrapText="1"/>
    </xf>
    <xf numFmtId="0" fontId="106" fillId="0" borderId="0" xfId="54" applyFont="1" applyAlignment="1">
      <alignment horizontal="left" vertical="center" wrapText="1"/>
    </xf>
    <xf numFmtId="0" fontId="106" fillId="0" borderId="0" xfId="54" applyFont="1" applyAlignment="1">
      <alignment vertical="center" wrapText="1"/>
    </xf>
    <xf numFmtId="0" fontId="32" fillId="0" borderId="0" xfId="0" applyFont="1" applyAlignment="1">
      <alignment vertical="center"/>
    </xf>
    <xf numFmtId="0" fontId="32" fillId="0" borderId="0" xfId="0" applyFont="1" applyAlignment="1">
      <alignment/>
    </xf>
    <xf numFmtId="0" fontId="33" fillId="0" borderId="0" xfId="0" applyFont="1" applyAlignment="1">
      <alignment horizontal="left" wrapText="1"/>
    </xf>
    <xf numFmtId="0" fontId="34" fillId="0" borderId="0" xfId="0" applyFont="1" applyAlignment="1">
      <alignment horizontal="center"/>
    </xf>
    <xf numFmtId="0" fontId="35" fillId="0" borderId="0" xfId="0" applyFont="1" applyAlignment="1">
      <alignment/>
    </xf>
    <xf numFmtId="0" fontId="34" fillId="35" borderId="10" xfId="0" applyFont="1" applyFill="1" applyBorder="1" applyAlignment="1">
      <alignment wrapText="1"/>
    </xf>
    <xf numFmtId="0" fontId="34" fillId="35" borderId="10" xfId="0" applyFont="1" applyFill="1" applyBorder="1" applyAlignment="1">
      <alignment horizontal="center" wrapText="1"/>
    </xf>
    <xf numFmtId="0" fontId="0" fillId="0" borderId="0" xfId="0" applyFont="1" applyFill="1" applyAlignment="1">
      <alignment/>
    </xf>
    <xf numFmtId="0" fontId="35" fillId="0" borderId="13" xfId="0" applyFont="1" applyBorder="1" applyAlignment="1">
      <alignment/>
    </xf>
    <xf numFmtId="186" fontId="35" fillId="0" borderId="10" xfId="0" applyNumberFormat="1" applyFont="1" applyBorder="1" applyAlignment="1">
      <alignment horizontal="right"/>
    </xf>
    <xf numFmtId="188" fontId="35" fillId="0" borderId="10" xfId="0" applyNumberFormat="1" applyFont="1" applyBorder="1" applyAlignment="1">
      <alignment horizontal="right"/>
    </xf>
    <xf numFmtId="0" fontId="35" fillId="0" borderId="14" xfId="0" applyFont="1" applyBorder="1" applyAlignment="1">
      <alignment/>
    </xf>
    <xf numFmtId="1" fontId="35" fillId="0" borderId="10" xfId="0" applyNumberFormat="1" applyFont="1" applyBorder="1" applyAlignment="1">
      <alignment horizontal="right"/>
    </xf>
    <xf numFmtId="0" fontId="35" fillId="0" borderId="10" xfId="0" applyFont="1" applyBorder="1" applyAlignment="1">
      <alignment horizontal="right"/>
    </xf>
    <xf numFmtId="0" fontId="35" fillId="33" borderId="10" xfId="0" applyFont="1" applyFill="1" applyBorder="1" applyAlignment="1">
      <alignment/>
    </xf>
    <xf numFmtId="1" fontId="35" fillId="33" borderId="10" xfId="0" applyNumberFormat="1" applyFont="1" applyFill="1" applyBorder="1" applyAlignment="1">
      <alignment horizontal="right"/>
    </xf>
    <xf numFmtId="1" fontId="108" fillId="0" borderId="10" xfId="0" applyNumberFormat="1" applyFont="1" applyBorder="1" applyAlignment="1">
      <alignment horizontal="right"/>
    </xf>
    <xf numFmtId="1" fontId="7" fillId="0" borderId="0" xfId="0" applyNumberFormat="1" applyFont="1" applyBorder="1" applyAlignment="1">
      <alignment horizontal="right"/>
    </xf>
    <xf numFmtId="1" fontId="0" fillId="0" borderId="0" xfId="0" applyNumberFormat="1" applyFont="1" applyAlignment="1">
      <alignment/>
    </xf>
    <xf numFmtId="0" fontId="7" fillId="0" borderId="0" xfId="0" applyFont="1" applyAlignment="1">
      <alignment horizontal="left" vertical="center" wrapText="1"/>
    </xf>
    <xf numFmtId="0" fontId="35" fillId="0" borderId="0" xfId="0" applyFont="1" applyBorder="1" applyAlignment="1">
      <alignment/>
    </xf>
    <xf numFmtId="0" fontId="34" fillId="35" borderId="10" xfId="0" applyFont="1" applyFill="1" applyBorder="1" applyAlignment="1">
      <alignment horizontal="center" vertical="center" wrapText="1"/>
    </xf>
    <xf numFmtId="0" fontId="36" fillId="0" borderId="0" xfId="0" applyFont="1" applyFill="1" applyBorder="1" applyAlignment="1">
      <alignment vertical="center" wrapText="1"/>
    </xf>
    <xf numFmtId="0" fontId="35" fillId="0" borderId="10" xfId="0" applyFont="1" applyFill="1" applyBorder="1" applyAlignment="1">
      <alignment/>
    </xf>
    <xf numFmtId="188" fontId="35" fillId="0" borderId="10" xfId="0" applyNumberFormat="1" applyFont="1" applyFill="1" applyBorder="1" applyAlignment="1">
      <alignment horizontal="right"/>
    </xf>
    <xf numFmtId="1" fontId="35" fillId="0" borderId="0" xfId="0" applyNumberFormat="1" applyFont="1" applyFill="1" applyBorder="1" applyAlignment="1">
      <alignment horizontal="right"/>
    </xf>
    <xf numFmtId="186" fontId="35" fillId="0" borderId="10" xfId="0" applyNumberFormat="1" applyFont="1" applyFill="1" applyBorder="1" applyAlignment="1">
      <alignment horizontal="right"/>
    </xf>
    <xf numFmtId="1" fontId="35" fillId="0" borderId="10" xfId="0" applyNumberFormat="1" applyFont="1" applyFill="1" applyBorder="1" applyAlignment="1">
      <alignment horizontal="right"/>
    </xf>
    <xf numFmtId="3" fontId="108" fillId="0" borderId="0" xfId="0" applyNumberFormat="1" applyFont="1" applyFill="1" applyBorder="1" applyAlignment="1">
      <alignment horizontal="right"/>
    </xf>
    <xf numFmtId="0" fontId="0" fillId="0" borderId="0" xfId="0" applyFont="1" applyBorder="1" applyAlignment="1">
      <alignment/>
    </xf>
    <xf numFmtId="186" fontId="109" fillId="0" borderId="0" xfId="0" applyNumberFormat="1" applyFont="1" applyBorder="1" applyAlignment="1">
      <alignment/>
    </xf>
    <xf numFmtId="0" fontId="7" fillId="36" borderId="0" xfId="0" applyFont="1" applyFill="1" applyAlignment="1">
      <alignment horizontal="left" vertical="top" wrapText="1"/>
    </xf>
    <xf numFmtId="0" fontId="7" fillId="0" borderId="0" xfId="0" applyFont="1" applyAlignment="1">
      <alignment horizontal="left" vertical="top" wrapText="1"/>
    </xf>
    <xf numFmtId="0" fontId="33" fillId="0" borderId="0" xfId="0" applyFont="1" applyAlignment="1">
      <alignment/>
    </xf>
    <xf numFmtId="0" fontId="35" fillId="0" borderId="10" xfId="0" applyFont="1" applyBorder="1" applyAlignment="1">
      <alignment/>
    </xf>
    <xf numFmtId="0" fontId="35" fillId="0" borderId="10" xfId="0" applyFont="1" applyFill="1" applyBorder="1" applyAlignment="1">
      <alignment horizontal="right"/>
    </xf>
    <xf numFmtId="186" fontId="35" fillId="0" borderId="10" xfId="0" applyNumberFormat="1" applyFont="1" applyBorder="1" applyAlignment="1">
      <alignment/>
    </xf>
    <xf numFmtId="188" fontId="35" fillId="0" borderId="15" xfId="0" applyNumberFormat="1" applyFont="1" applyBorder="1" applyAlignment="1">
      <alignment horizontal="right"/>
    </xf>
    <xf numFmtId="0" fontId="8" fillId="0" borderId="0" xfId="0" applyFont="1" applyBorder="1" applyAlignment="1">
      <alignment/>
    </xf>
    <xf numFmtId="1" fontId="8" fillId="0" borderId="0" xfId="0" applyNumberFormat="1" applyFont="1" applyBorder="1" applyAlignment="1">
      <alignment/>
    </xf>
    <xf numFmtId="0" fontId="7" fillId="0" borderId="10" xfId="0" applyFont="1" applyFill="1" applyBorder="1" applyAlignment="1">
      <alignment/>
    </xf>
    <xf numFmtId="1" fontId="7" fillId="0" borderId="10" xfId="0" applyNumberFormat="1" applyFont="1" applyFill="1" applyBorder="1" applyAlignment="1">
      <alignment horizontal="right"/>
    </xf>
    <xf numFmtId="1" fontId="7" fillId="33" borderId="10" xfId="0" applyNumberFormat="1" applyFont="1" applyFill="1" applyBorder="1" applyAlignment="1">
      <alignment horizontal="right"/>
    </xf>
    <xf numFmtId="3" fontId="108" fillId="0" borderId="10" xfId="0" applyNumberFormat="1" applyFont="1" applyFill="1" applyBorder="1" applyAlignment="1">
      <alignment horizontal="right"/>
    </xf>
    <xf numFmtId="0" fontId="0" fillId="0" borderId="10" xfId="0" applyBorder="1" applyAlignment="1">
      <alignment/>
    </xf>
    <xf numFmtId="0" fontId="35" fillId="0" borderId="15" xfId="0" applyFont="1" applyBorder="1" applyAlignment="1">
      <alignment/>
    </xf>
    <xf numFmtId="186" fontId="35" fillId="0" borderId="15" xfId="0" applyNumberFormat="1" applyFont="1" applyBorder="1" applyAlignment="1">
      <alignment horizontal="right"/>
    </xf>
    <xf numFmtId="0" fontId="34" fillId="0" borderId="0" xfId="0" applyFont="1" applyBorder="1" applyAlignment="1">
      <alignment horizontal="left" vertical="top" wrapText="1" indent="2"/>
    </xf>
    <xf numFmtId="188" fontId="35" fillId="33" borderId="10" xfId="0" applyNumberFormat="1" applyFont="1" applyFill="1" applyBorder="1" applyAlignment="1">
      <alignment horizontal="right"/>
    </xf>
    <xf numFmtId="186" fontId="35" fillId="0" borderId="14" xfId="0" applyNumberFormat="1" applyFont="1" applyBorder="1" applyAlignment="1">
      <alignment/>
    </xf>
    <xf numFmtId="186" fontId="35" fillId="33" borderId="10" xfId="0" applyNumberFormat="1" applyFont="1" applyFill="1" applyBorder="1" applyAlignment="1">
      <alignment/>
    </xf>
    <xf numFmtId="1" fontId="7" fillId="0" borderId="0" xfId="0" applyNumberFormat="1" applyFont="1" applyBorder="1" applyAlignment="1">
      <alignment/>
    </xf>
    <xf numFmtId="0" fontId="7" fillId="0" borderId="0" xfId="0" applyFont="1" applyAlignment="1">
      <alignment vertical="center"/>
    </xf>
    <xf numFmtId="0" fontId="25" fillId="0" borderId="0" xfId="0" applyFont="1" applyAlignment="1">
      <alignment/>
    </xf>
    <xf numFmtId="0" fontId="8" fillId="32" borderId="10" xfId="0" applyFont="1" applyFill="1" applyBorder="1" applyAlignment="1">
      <alignment horizontal="center" vertical="center" wrapText="1"/>
    </xf>
    <xf numFmtId="0" fontId="7" fillId="0" borderId="10" xfId="0" applyFont="1" applyBorder="1" applyAlignment="1">
      <alignment horizontal="right" vertical="center"/>
    </xf>
    <xf numFmtId="0" fontId="0" fillId="0" borderId="16" xfId="0" applyFont="1" applyBorder="1" applyAlignment="1">
      <alignment/>
    </xf>
    <xf numFmtId="0" fontId="0" fillId="0" borderId="0" xfId="0" applyFont="1" applyAlignment="1">
      <alignment vertical="top"/>
    </xf>
    <xf numFmtId="0" fontId="0" fillId="0" borderId="0" xfId="0" applyAlignment="1">
      <alignment vertical="top"/>
    </xf>
    <xf numFmtId="0" fontId="7" fillId="0" borderId="0" xfId="0" applyFont="1" applyBorder="1" applyAlignment="1">
      <alignment horizontal="center" vertical="center"/>
    </xf>
    <xf numFmtId="0" fontId="7" fillId="0" borderId="0" xfId="0" applyFont="1" applyBorder="1" applyAlignment="1">
      <alignment horizontal="left" vertical="top" wrapText="1"/>
    </xf>
    <xf numFmtId="186" fontId="7" fillId="0" borderId="0" xfId="0" applyNumberFormat="1" applyFont="1" applyBorder="1" applyAlignment="1">
      <alignment horizontal="right" wrapText="1"/>
    </xf>
    <xf numFmtId="186" fontId="36" fillId="0" borderId="0" xfId="0" applyNumberFormat="1" applyFont="1" applyFill="1" applyBorder="1" applyAlignment="1">
      <alignment vertical="center" wrapText="1"/>
    </xf>
    <xf numFmtId="186" fontId="0" fillId="0" borderId="0" xfId="0" applyNumberFormat="1" applyFont="1" applyAlignment="1">
      <alignment/>
    </xf>
    <xf numFmtId="0" fontId="0" fillId="0" borderId="0" xfId="0" applyAlignment="1">
      <alignment horizontal="center"/>
    </xf>
    <xf numFmtId="0" fontId="21" fillId="0" borderId="0" xfId="0" applyFont="1" applyAlignment="1">
      <alignment/>
    </xf>
    <xf numFmtId="0" fontId="0" fillId="0" borderId="0" xfId="0" applyAlignment="1">
      <alignment horizontal="right" wrapText="1"/>
    </xf>
    <xf numFmtId="0" fontId="39" fillId="0" borderId="10" xfId="0" applyFont="1" applyFill="1" applyBorder="1" applyAlignment="1">
      <alignment wrapText="1"/>
    </xf>
    <xf numFmtId="0" fontId="39" fillId="33" borderId="10" xfId="0" applyFont="1" applyFill="1" applyBorder="1" applyAlignment="1">
      <alignment wrapText="1"/>
    </xf>
    <xf numFmtId="188" fontId="39" fillId="0" borderId="10" xfId="0" applyNumberFormat="1" applyFont="1" applyFill="1" applyBorder="1" applyAlignment="1">
      <alignment horizontal="right"/>
    </xf>
    <xf numFmtId="188" fontId="39" fillId="0" borderId="10" xfId="0" applyNumberFormat="1" applyFont="1" applyBorder="1" applyAlignment="1">
      <alignment horizontal="right"/>
    </xf>
    <xf numFmtId="186" fontId="39" fillId="0" borderId="10" xfId="0" applyNumberFormat="1" applyFont="1" applyFill="1" applyBorder="1" applyAlignment="1">
      <alignment horizontal="right"/>
    </xf>
    <xf numFmtId="186" fontId="39" fillId="0" borderId="10" xfId="0" applyNumberFormat="1" applyFont="1" applyBorder="1" applyAlignment="1">
      <alignment horizontal="right"/>
    </xf>
    <xf numFmtId="1" fontId="39" fillId="0" borderId="10" xfId="0" applyNumberFormat="1" applyFont="1" applyFill="1" applyBorder="1" applyAlignment="1">
      <alignment horizontal="right"/>
    </xf>
    <xf numFmtId="1" fontId="39" fillId="0" borderId="10" xfId="0" applyNumberFormat="1" applyFont="1" applyBorder="1" applyAlignment="1">
      <alignment horizontal="right"/>
    </xf>
    <xf numFmtId="0" fontId="39" fillId="0" borderId="10" xfId="0" applyFont="1" applyFill="1" applyBorder="1" applyAlignment="1">
      <alignment horizontal="right"/>
    </xf>
    <xf numFmtId="0" fontId="39" fillId="0" borderId="10" xfId="0" applyFont="1" applyBorder="1" applyAlignment="1">
      <alignment horizontal="right"/>
    </xf>
    <xf numFmtId="186" fontId="26" fillId="0" borderId="10" xfId="0" applyNumberFormat="1" applyFont="1" applyBorder="1" applyAlignment="1">
      <alignment horizontal="right"/>
    </xf>
    <xf numFmtId="0" fontId="26" fillId="0" borderId="10" xfId="0" applyFont="1" applyFill="1" applyBorder="1" applyAlignment="1">
      <alignment horizontal="left" vertical="center" wrapText="1"/>
    </xf>
    <xf numFmtId="0" fontId="26" fillId="0" borderId="0" xfId="0" applyFont="1" applyAlignment="1">
      <alignment horizontal="left" wrapText="1"/>
    </xf>
    <xf numFmtId="0" fontId="39" fillId="0" borderId="10" xfId="0" applyFont="1" applyBorder="1" applyAlignment="1">
      <alignment horizontal="left" wrapText="1"/>
    </xf>
    <xf numFmtId="0" fontId="39" fillId="0" borderId="10" xfId="0" applyFont="1" applyFill="1" applyBorder="1" applyAlignment="1">
      <alignment horizontal="left" wrapText="1"/>
    </xf>
    <xf numFmtId="0" fontId="110" fillId="37" borderId="10" xfId="0" applyFont="1" applyFill="1" applyBorder="1" applyAlignment="1">
      <alignment horizontal="center" vertical="center" wrapText="1"/>
    </xf>
    <xf numFmtId="0" fontId="25" fillId="37" borderId="10" xfId="0" applyFont="1" applyFill="1" applyBorder="1" applyAlignment="1">
      <alignment horizontal="center" vertical="center" wrapText="1"/>
    </xf>
    <xf numFmtId="1" fontId="26" fillId="33" borderId="10" xfId="0" applyNumberFormat="1" applyFont="1" applyFill="1" applyBorder="1" applyAlignment="1">
      <alignment horizontal="right"/>
    </xf>
    <xf numFmtId="0" fontId="7" fillId="0" borderId="0" xfId="0" applyFont="1" applyBorder="1" applyAlignment="1">
      <alignment/>
    </xf>
    <xf numFmtId="186" fontId="7" fillId="0" borderId="0" xfId="0" applyNumberFormat="1" applyFont="1" applyBorder="1" applyAlignment="1">
      <alignment/>
    </xf>
    <xf numFmtId="186" fontId="7" fillId="0" borderId="0" xfId="0" applyNumberFormat="1" applyFont="1" applyBorder="1" applyAlignment="1">
      <alignment horizontal="right"/>
    </xf>
    <xf numFmtId="186" fontId="7" fillId="0" borderId="0" xfId="0" applyNumberFormat="1" applyFont="1" applyBorder="1" applyAlignment="1">
      <alignment/>
    </xf>
    <xf numFmtId="186" fontId="7" fillId="0" borderId="0" xfId="62" applyNumberFormat="1" applyFont="1" applyBorder="1">
      <alignment/>
      <protection/>
    </xf>
    <xf numFmtId="0" fontId="8" fillId="32" borderId="10" xfId="0" applyNumberFormat="1" applyFont="1" applyFill="1" applyBorder="1" applyAlignment="1">
      <alignment horizontal="right"/>
    </xf>
    <xf numFmtId="1" fontId="35" fillId="0" borderId="0" xfId="0" applyNumberFormat="1" applyFont="1" applyBorder="1" applyAlignment="1">
      <alignment horizontal="right"/>
    </xf>
    <xf numFmtId="0" fontId="25" fillId="37" borderId="10" xfId="0" applyFont="1" applyFill="1" applyBorder="1" applyAlignment="1">
      <alignment horizontal="center" vertical="center" wrapText="1"/>
    </xf>
    <xf numFmtId="0" fontId="77" fillId="0" borderId="0" xfId="62">
      <alignment/>
      <protection/>
    </xf>
    <xf numFmtId="2" fontId="26" fillId="33" borderId="10" xfId="0" applyNumberFormat="1" applyFont="1" applyFill="1" applyBorder="1" applyAlignment="1">
      <alignment horizontal="right"/>
    </xf>
    <xf numFmtId="2" fontId="26" fillId="0" borderId="10" xfId="0" applyNumberFormat="1" applyFont="1" applyBorder="1" applyAlignment="1">
      <alignment horizontal="right"/>
    </xf>
    <xf numFmtId="1" fontId="35" fillId="0" borderId="10" xfId="0" applyNumberFormat="1" applyFont="1" applyBorder="1" applyAlignment="1" quotePrefix="1">
      <alignment horizontal="right"/>
    </xf>
    <xf numFmtId="0" fontId="26" fillId="0" borderId="10" xfId="0" applyFont="1" applyBorder="1" applyAlignment="1">
      <alignment horizontal="right"/>
    </xf>
    <xf numFmtId="186" fontId="98" fillId="34" borderId="10" xfId="59" applyNumberFormat="1" applyFont="1" applyFill="1" applyBorder="1" applyAlignment="1">
      <alignment horizontal="right" wrapText="1"/>
      <protection/>
    </xf>
    <xf numFmtId="186" fontId="98" fillId="0" borderId="10" xfId="0" applyNumberFormat="1" applyFont="1" applyBorder="1" applyAlignment="1">
      <alignment horizontal="right"/>
    </xf>
    <xf numFmtId="0" fontId="111" fillId="0" borderId="10" xfId="0" applyFont="1" applyBorder="1" applyAlignment="1">
      <alignment horizontal="right"/>
    </xf>
    <xf numFmtId="186" fontId="111" fillId="34" borderId="10" xfId="59" applyNumberFormat="1" applyFont="1" applyFill="1" applyBorder="1" applyAlignment="1">
      <alignment horizontal="right" wrapText="1"/>
      <protection/>
    </xf>
    <xf numFmtId="186" fontId="111" fillId="0" borderId="10" xfId="0" applyNumberFormat="1" applyFont="1" applyBorder="1" applyAlignment="1">
      <alignment horizontal="right"/>
    </xf>
    <xf numFmtId="3" fontId="112" fillId="0" borderId="10" xfId="0" applyNumberFormat="1" applyFont="1" applyFill="1" applyBorder="1" applyAlignment="1">
      <alignment horizontal="right"/>
    </xf>
    <xf numFmtId="0" fontId="7" fillId="0" borderId="0" xfId="0" applyFont="1" applyAlignment="1">
      <alignment horizontal="left" wrapText="1"/>
    </xf>
    <xf numFmtId="0" fontId="0" fillId="0" borderId="0" xfId="0" applyBorder="1" applyAlignment="1">
      <alignment/>
    </xf>
    <xf numFmtId="0" fontId="10" fillId="0" borderId="0" xfId="0" applyFont="1" applyAlignment="1">
      <alignment wrapText="1"/>
    </xf>
    <xf numFmtId="186" fontId="26" fillId="0" borderId="10" xfId="62" applyNumberFormat="1" applyFont="1" applyBorder="1" applyAlignment="1">
      <alignment horizontal="right"/>
      <protection/>
    </xf>
    <xf numFmtId="0" fontId="26" fillId="0" borderId="10" xfId="0" applyFont="1" applyFill="1" applyBorder="1" applyAlignment="1">
      <alignment horizontal="right" vertical="center" wrapText="1"/>
    </xf>
    <xf numFmtId="0" fontId="39" fillId="0" borderId="10" xfId="0" applyFont="1" applyBorder="1" applyAlignment="1">
      <alignment horizontal="right" wrapText="1"/>
    </xf>
    <xf numFmtId="0" fontId="14" fillId="0" borderId="10" xfId="0" applyFont="1" applyFill="1" applyBorder="1" applyAlignment="1">
      <alignment horizontal="left" vertical="center" wrapText="1"/>
    </xf>
    <xf numFmtId="0" fontId="26" fillId="0" borderId="10" xfId="0" applyFont="1" applyBorder="1" applyAlignment="1">
      <alignment horizontal="right" wrapText="1"/>
    </xf>
    <xf numFmtId="0" fontId="39" fillId="0" borderId="10" xfId="0" applyFont="1" applyFill="1" applyBorder="1" applyAlignment="1">
      <alignment horizontal="right" wrapText="1"/>
    </xf>
    <xf numFmtId="0" fontId="26" fillId="0" borderId="10" xfId="0" applyFont="1" applyFill="1" applyBorder="1" applyAlignment="1">
      <alignment horizontal="right" wrapText="1"/>
    </xf>
    <xf numFmtId="0" fontId="39" fillId="33" borderId="10" xfId="0" applyFont="1" applyFill="1" applyBorder="1" applyAlignment="1">
      <alignment horizontal="right" wrapText="1"/>
    </xf>
    <xf numFmtId="186" fontId="98" fillId="0" borderId="0" xfId="0" applyNumberFormat="1" applyFont="1" applyBorder="1" applyAlignment="1">
      <alignment/>
    </xf>
    <xf numFmtId="186" fontId="104" fillId="34" borderId="0" xfId="59" applyNumberFormat="1" applyFont="1" applyFill="1" applyBorder="1" applyAlignment="1">
      <alignment horizontal="right" wrapText="1"/>
      <protection/>
    </xf>
    <xf numFmtId="186" fontId="7" fillId="34" borderId="0" xfId="59" applyNumberFormat="1" applyFont="1" applyFill="1" applyBorder="1" applyAlignment="1">
      <alignment horizontal="right" wrapText="1"/>
      <protection/>
    </xf>
    <xf numFmtId="186" fontId="104" fillId="0" borderId="10" xfId="0" applyNumberFormat="1" applyFont="1" applyBorder="1" applyAlignment="1">
      <alignment horizontal="right"/>
    </xf>
    <xf numFmtId="0" fontId="104" fillId="0" borderId="10" xfId="0" applyFont="1" applyBorder="1" applyAlignment="1">
      <alignment horizontal="right"/>
    </xf>
    <xf numFmtId="186" fontId="108" fillId="0" borderId="10" xfId="0" applyNumberFormat="1" applyFont="1" applyBorder="1" applyAlignment="1">
      <alignment horizontal="right"/>
    </xf>
    <xf numFmtId="0" fontId="108" fillId="0" borderId="10" xfId="0" applyFont="1" applyBorder="1" applyAlignment="1">
      <alignment horizontal="right"/>
    </xf>
    <xf numFmtId="0" fontId="10" fillId="0" borderId="0" xfId="0" applyFont="1" applyAlignment="1">
      <alignment horizontal="left" vertical="top" wrapText="1"/>
    </xf>
    <xf numFmtId="0" fontId="7" fillId="0" borderId="12" xfId="0" applyFont="1" applyBorder="1" applyAlignment="1">
      <alignment horizontal="right"/>
    </xf>
    <xf numFmtId="0" fontId="7" fillId="0" borderId="0" xfId="0" applyFont="1" applyBorder="1" applyAlignment="1">
      <alignment horizontal="left" wrapText="1"/>
    </xf>
    <xf numFmtId="186" fontId="7" fillId="34" borderId="10" xfId="0" applyNumberFormat="1" applyFont="1" applyFill="1" applyBorder="1" applyAlignment="1">
      <alignment horizontal="right" wrapText="1"/>
    </xf>
    <xf numFmtId="186" fontId="7" fillId="34" borderId="10" xfId="69" applyNumberFormat="1" applyFont="1" applyFill="1" applyBorder="1" applyAlignment="1">
      <alignment horizontal="right"/>
      <protection/>
    </xf>
    <xf numFmtId="186" fontId="8" fillId="0" borderId="10" xfId="62" applyNumberFormat="1" applyFont="1" applyBorder="1" applyAlignment="1">
      <alignment horizontal="right"/>
      <protection/>
    </xf>
    <xf numFmtId="0" fontId="113" fillId="0" borderId="0" xfId="0" applyFont="1" applyAlignment="1">
      <alignment/>
    </xf>
    <xf numFmtId="0" fontId="8" fillId="0" borderId="10" xfId="0" applyFont="1" applyBorder="1" applyAlignment="1">
      <alignment horizontal="right" vertical="center"/>
    </xf>
    <xf numFmtId="186" fontId="7" fillId="0" borderId="10" xfId="0" applyNumberFormat="1" applyFont="1" applyBorder="1" applyAlignment="1">
      <alignment horizontal="right" vertical="center"/>
    </xf>
    <xf numFmtId="186" fontId="8" fillId="0" borderId="10" xfId="0" applyNumberFormat="1" applyFont="1" applyBorder="1" applyAlignment="1">
      <alignment horizontal="right" vertical="center"/>
    </xf>
    <xf numFmtId="0" fontId="7" fillId="0" borderId="10" xfId="0" applyNumberFormat="1" applyFont="1" applyBorder="1" applyAlignment="1">
      <alignment horizontal="right" vertical="center"/>
    </xf>
    <xf numFmtId="0" fontId="8" fillId="0" borderId="10" xfId="0" applyNumberFormat="1" applyFont="1" applyBorder="1" applyAlignment="1">
      <alignment horizontal="right" vertical="center"/>
    </xf>
    <xf numFmtId="0" fontId="7" fillId="0" borderId="10" xfId="0" applyFont="1" applyFill="1" applyBorder="1" applyAlignment="1">
      <alignment horizontal="right" vertical="center" wrapText="1"/>
    </xf>
    <xf numFmtId="0" fontId="8" fillId="0" borderId="10" xfId="0" applyFont="1" applyFill="1" applyBorder="1" applyAlignment="1">
      <alignment horizontal="right" vertical="center" wrapText="1"/>
    </xf>
    <xf numFmtId="186" fontId="7" fillId="0" borderId="10" xfId="0" applyNumberFormat="1" applyFont="1" applyFill="1" applyBorder="1" applyAlignment="1">
      <alignment horizontal="right" vertical="center" wrapText="1"/>
    </xf>
    <xf numFmtId="186" fontId="8" fillId="0" borderId="10" xfId="0" applyNumberFormat="1" applyFont="1" applyFill="1" applyBorder="1" applyAlignment="1">
      <alignment horizontal="right" vertical="center" wrapText="1"/>
    </xf>
    <xf numFmtId="186" fontId="7" fillId="0" borderId="10" xfId="0" applyNumberFormat="1" applyFont="1" applyBorder="1" applyAlignment="1">
      <alignment horizontal="right" vertical="center" wrapText="1"/>
    </xf>
    <xf numFmtId="186" fontId="8" fillId="0" borderId="10" xfId="0" applyNumberFormat="1" applyFont="1" applyBorder="1" applyAlignment="1">
      <alignment horizontal="right" vertical="center" wrapText="1"/>
    </xf>
    <xf numFmtId="186" fontId="0" fillId="0" borderId="0" xfId="0" applyNumberFormat="1" applyAlignment="1">
      <alignment/>
    </xf>
    <xf numFmtId="186" fontId="26" fillId="33" borderId="10" xfId="59" applyNumberFormat="1" applyFont="1" applyFill="1" applyBorder="1" applyAlignment="1">
      <alignment horizontal="right" wrapText="1"/>
      <protection/>
    </xf>
    <xf numFmtId="2" fontId="26" fillId="33" borderId="10" xfId="0" applyNumberFormat="1" applyFont="1" applyFill="1" applyBorder="1" applyAlignment="1" quotePrefix="1">
      <alignment horizontal="right"/>
    </xf>
    <xf numFmtId="186" fontId="26" fillId="33" borderId="10" xfId="0" applyNumberFormat="1" applyFont="1" applyFill="1" applyBorder="1" applyAlignment="1">
      <alignment horizontal="right"/>
    </xf>
    <xf numFmtId="186" fontId="92" fillId="33" borderId="10" xfId="0" applyNumberFormat="1" applyFont="1" applyFill="1" applyBorder="1" applyAlignment="1">
      <alignment horizontal="right"/>
    </xf>
    <xf numFmtId="186" fontId="26" fillId="33" borderId="10" xfId="0" applyNumberFormat="1" applyFont="1" applyFill="1" applyBorder="1" applyAlignment="1">
      <alignment horizontal="right" wrapText="1"/>
    </xf>
    <xf numFmtId="186" fontId="26" fillId="33" borderId="10" xfId="69" applyNumberFormat="1" applyFont="1" applyFill="1" applyBorder="1" applyAlignment="1">
      <alignment horizontal="right"/>
      <protection/>
    </xf>
    <xf numFmtId="0" fontId="26" fillId="33" borderId="10" xfId="0" applyFont="1" applyFill="1" applyBorder="1" applyAlignment="1">
      <alignment horizontal="right"/>
    </xf>
    <xf numFmtId="2" fontId="7" fillId="33" borderId="10" xfId="0" applyNumberFormat="1" applyFont="1" applyFill="1" applyBorder="1" applyAlignment="1" quotePrefix="1">
      <alignment horizontal="right"/>
    </xf>
    <xf numFmtId="0" fontId="25" fillId="37" borderId="10" xfId="0" applyFont="1" applyFill="1" applyBorder="1" applyAlignment="1">
      <alignment horizontal="center" vertical="center" wrapText="1"/>
    </xf>
    <xf numFmtId="186" fontId="14" fillId="0" borderId="10" xfId="0" applyNumberFormat="1" applyFont="1" applyFill="1" applyBorder="1" applyAlignment="1">
      <alignment horizontal="right"/>
    </xf>
    <xf numFmtId="186" fontId="38" fillId="0" borderId="10" xfId="0" applyNumberFormat="1" applyFont="1" applyFill="1" applyBorder="1" applyAlignment="1">
      <alignment horizontal="right"/>
    </xf>
    <xf numFmtId="2" fontId="111" fillId="0" borderId="10" xfId="0" applyNumberFormat="1" applyFont="1" applyFill="1" applyBorder="1" applyAlignment="1">
      <alignment horizontal="right"/>
    </xf>
    <xf numFmtId="186" fontId="26" fillId="0" borderId="10" xfId="0" applyNumberFormat="1" applyFont="1" applyFill="1" applyBorder="1" applyAlignment="1">
      <alignment/>
    </xf>
    <xf numFmtId="186" fontId="92" fillId="0" borderId="10" xfId="0" applyNumberFormat="1" applyFont="1" applyFill="1" applyBorder="1" applyAlignment="1">
      <alignment/>
    </xf>
    <xf numFmtId="186" fontId="111" fillId="0" borderId="10" xfId="59" applyNumberFormat="1" applyFont="1" applyFill="1" applyBorder="1" applyAlignment="1">
      <alignment horizontal="right" wrapText="1"/>
      <protection/>
    </xf>
    <xf numFmtId="0" fontId="26" fillId="0" borderId="10" xfId="0" applyFont="1" applyFill="1" applyBorder="1" applyAlignment="1">
      <alignment/>
    </xf>
    <xf numFmtId="186" fontId="26" fillId="0" borderId="10" xfId="62" applyNumberFormat="1" applyFont="1" applyFill="1" applyBorder="1">
      <alignment/>
      <protection/>
    </xf>
    <xf numFmtId="186" fontId="111" fillId="0" borderId="10" xfId="0" applyNumberFormat="1" applyFont="1" applyFill="1" applyBorder="1" applyAlignment="1">
      <alignment horizontal="right"/>
    </xf>
    <xf numFmtId="1" fontId="112" fillId="0" borderId="10" xfId="0" applyNumberFormat="1" applyFont="1" applyFill="1" applyBorder="1" applyAlignment="1">
      <alignment horizontal="right"/>
    </xf>
    <xf numFmtId="186" fontId="39" fillId="0" borderId="10" xfId="0" applyNumberFormat="1" applyFont="1" applyFill="1" applyBorder="1" applyAlignment="1">
      <alignment/>
    </xf>
    <xf numFmtId="0" fontId="14" fillId="0" borderId="0" xfId="0" applyFont="1" applyFill="1" applyBorder="1" applyAlignment="1">
      <alignment horizontal="left" vertical="center" wrapText="1"/>
    </xf>
    <xf numFmtId="0" fontId="39" fillId="0" borderId="0" xfId="0" applyFont="1" applyBorder="1" applyAlignment="1">
      <alignment horizontal="left" wrapText="1"/>
    </xf>
    <xf numFmtId="0" fontId="39" fillId="0" borderId="0" xfId="0" applyFont="1" applyBorder="1" applyAlignment="1">
      <alignment horizontal="right" wrapText="1"/>
    </xf>
    <xf numFmtId="1" fontId="39" fillId="0" borderId="0" xfId="0" applyNumberFormat="1" applyFont="1" applyFill="1" applyBorder="1" applyAlignment="1">
      <alignment horizontal="right"/>
    </xf>
    <xf numFmtId="186" fontId="14" fillId="0" borderId="0" xfId="0" applyNumberFormat="1" applyFont="1" applyFill="1" applyBorder="1" applyAlignment="1">
      <alignment horizontal="right"/>
    </xf>
    <xf numFmtId="186" fontId="38" fillId="0" borderId="0" xfId="0" applyNumberFormat="1" applyFont="1" applyFill="1" applyBorder="1" applyAlignment="1">
      <alignment horizontal="right"/>
    </xf>
    <xf numFmtId="0" fontId="10" fillId="0" borderId="0" xfId="0" applyFont="1" applyBorder="1" applyAlignment="1">
      <alignment/>
    </xf>
    <xf numFmtId="186" fontId="10" fillId="0" borderId="0" xfId="0" applyNumberFormat="1" applyFont="1" applyBorder="1" applyAlignment="1">
      <alignment/>
    </xf>
    <xf numFmtId="1" fontId="0" fillId="0" borderId="0" xfId="0" applyNumberFormat="1" applyAlignment="1">
      <alignment/>
    </xf>
    <xf numFmtId="0" fontId="0" fillId="0" borderId="0" xfId="0" applyFont="1" applyFill="1" applyAlignment="1">
      <alignment vertical="top"/>
    </xf>
    <xf numFmtId="0" fontId="7" fillId="0" borderId="0" xfId="0" applyFont="1" applyFill="1" applyAlignment="1">
      <alignment vertical="center" wrapText="1"/>
    </xf>
    <xf numFmtId="1" fontId="39" fillId="0" borderId="10" xfId="0" applyNumberFormat="1" applyFont="1" applyFill="1" applyBorder="1" applyAlignment="1" quotePrefix="1">
      <alignment horizontal="right"/>
    </xf>
    <xf numFmtId="0" fontId="9" fillId="37" borderId="10" xfId="0" applyFont="1" applyFill="1" applyBorder="1" applyAlignment="1">
      <alignment/>
    </xf>
    <xf numFmtId="0" fontId="9" fillId="0" borderId="10" xfId="0" applyFont="1" applyBorder="1" applyAlignment="1">
      <alignment horizontal="right" wrapText="1"/>
    </xf>
    <xf numFmtId="186" fontId="98" fillId="0" borderId="10" xfId="0" applyNumberFormat="1" applyFont="1" applyBorder="1" applyAlignment="1">
      <alignment/>
    </xf>
    <xf numFmtId="186" fontId="98" fillId="0" borderId="0" xfId="0" applyNumberFormat="1" applyFont="1" applyBorder="1" applyAlignment="1">
      <alignment/>
    </xf>
    <xf numFmtId="186" fontId="12" fillId="0" borderId="0" xfId="0" applyNumberFormat="1" applyFont="1" applyBorder="1" applyAlignment="1">
      <alignment/>
    </xf>
    <xf numFmtId="0" fontId="114" fillId="0" borderId="0" xfId="0" applyFont="1" applyAlignment="1">
      <alignment/>
    </xf>
    <xf numFmtId="186" fontId="26" fillId="0" borderId="10" xfId="0" applyNumberFormat="1" applyFont="1" applyFill="1" applyBorder="1" applyAlignment="1">
      <alignment horizontal="right"/>
    </xf>
    <xf numFmtId="0" fontId="14" fillId="0" borderId="10" xfId="0" applyFont="1" applyFill="1" applyBorder="1" applyAlignment="1">
      <alignment horizontal="left" vertical="center" wrapText="1"/>
    </xf>
    <xf numFmtId="0" fontId="25" fillId="37" borderId="10" xfId="0" applyFont="1" applyFill="1" applyBorder="1" applyAlignment="1">
      <alignment horizontal="center" vertical="center" wrapText="1"/>
    </xf>
    <xf numFmtId="0" fontId="41" fillId="0" borderId="0" xfId="0" applyFont="1" applyAlignment="1">
      <alignment horizontal="left" vertical="center"/>
    </xf>
    <xf numFmtId="0" fontId="41" fillId="0" borderId="12" xfId="0" applyFont="1" applyBorder="1" applyAlignment="1">
      <alignment horizontal="left" vertical="center"/>
    </xf>
    <xf numFmtId="0" fontId="39" fillId="0" borderId="17" xfId="0" applyFont="1" applyBorder="1" applyAlignment="1">
      <alignment horizontal="left" vertical="center" wrapText="1"/>
    </xf>
    <xf numFmtId="0" fontId="39" fillId="0" borderId="15" xfId="0" applyFont="1" applyBorder="1" applyAlignment="1">
      <alignment horizontal="left" vertical="center" wrapText="1"/>
    </xf>
    <xf numFmtId="0" fontId="39" fillId="0" borderId="17"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25" fillId="37" borderId="17" xfId="0" applyFont="1" applyFill="1" applyBorder="1" applyAlignment="1">
      <alignment horizontal="center" vertical="center" wrapText="1"/>
    </xf>
    <xf numFmtId="0" fontId="25" fillId="37" borderId="15" xfId="0" applyFont="1" applyFill="1" applyBorder="1" applyAlignment="1">
      <alignment horizontal="center"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0" fillId="0" borderId="0" xfId="0" applyFont="1" applyFill="1" applyAlignment="1">
      <alignment horizontal="left"/>
    </xf>
    <xf numFmtId="0" fontId="42" fillId="0" borderId="0" xfId="0" applyFont="1" applyAlignment="1">
      <alignment horizontal="left" vertical="center"/>
    </xf>
    <xf numFmtId="0" fontId="42" fillId="0" borderId="12" xfId="0" applyFont="1" applyBorder="1" applyAlignment="1">
      <alignment horizontal="left" vertical="center"/>
    </xf>
    <xf numFmtId="0" fontId="10" fillId="0" borderId="0" xfId="0" applyFont="1" applyAlignment="1">
      <alignment horizontal="left"/>
    </xf>
    <xf numFmtId="1" fontId="8" fillId="36" borderId="11" xfId="0" applyNumberFormat="1" applyFont="1" applyFill="1" applyBorder="1" applyAlignment="1">
      <alignment horizontal="left" vertical="center" wrapText="1"/>
    </xf>
    <xf numFmtId="1" fontId="8" fillId="36" borderId="0" xfId="0" applyNumberFormat="1" applyFont="1" applyFill="1" applyBorder="1" applyAlignment="1">
      <alignment horizontal="left" vertical="center" wrapText="1"/>
    </xf>
    <xf numFmtId="0" fontId="10" fillId="0" borderId="0" xfId="0" applyFont="1" applyAlignment="1">
      <alignment horizontal="left" vertical="top" wrapText="1"/>
    </xf>
    <xf numFmtId="0" fontId="13" fillId="0" borderId="0" xfId="0" applyFont="1" applyAlignment="1">
      <alignment horizontal="center" vertical="center"/>
    </xf>
    <xf numFmtId="0" fontId="13" fillId="0" borderId="0" xfId="0" applyFont="1" applyAlignment="1">
      <alignment horizontal="center"/>
    </xf>
    <xf numFmtId="0" fontId="105" fillId="0" borderId="0" xfId="53" applyFont="1" applyAlignment="1" applyProtection="1">
      <alignment horizontal="left" vertical="center" wrapText="1"/>
      <protection/>
    </xf>
    <xf numFmtId="0" fontId="88" fillId="0" borderId="0" xfId="53" applyAlignment="1" applyProtection="1">
      <alignment horizontal="left" vertical="center" wrapText="1"/>
      <protection/>
    </xf>
    <xf numFmtId="0" fontId="20" fillId="0" borderId="0" xfId="0" applyFont="1" applyAlignment="1">
      <alignment horizontal="center" vertical="top" wrapText="1"/>
    </xf>
    <xf numFmtId="1" fontId="7" fillId="36" borderId="11" xfId="0" applyNumberFormat="1" applyFont="1" applyFill="1" applyBorder="1" applyAlignment="1">
      <alignment horizontal="left" vertical="center" wrapText="1"/>
    </xf>
    <xf numFmtId="1" fontId="7" fillId="36" borderId="0" xfId="0" applyNumberFormat="1" applyFont="1" applyFill="1" applyBorder="1" applyAlignment="1">
      <alignment horizontal="left" vertical="center" wrapText="1"/>
    </xf>
    <xf numFmtId="0" fontId="21" fillId="0" borderId="0" xfId="0" applyFont="1" applyBorder="1" applyAlignment="1">
      <alignment horizontal="center" vertical="top" wrapText="1"/>
    </xf>
    <xf numFmtId="1" fontId="8" fillId="38" borderId="19" xfId="0" applyNumberFormat="1" applyFont="1" applyFill="1" applyBorder="1" applyAlignment="1">
      <alignment horizontal="left" vertical="top" wrapText="1"/>
    </xf>
    <xf numFmtId="1" fontId="7" fillId="38" borderId="0" xfId="0" applyNumberFormat="1" applyFont="1" applyFill="1" applyBorder="1" applyAlignment="1">
      <alignment horizontal="left" vertical="top" wrapText="1"/>
    </xf>
    <xf numFmtId="1" fontId="7" fillId="38" borderId="19" xfId="0" applyNumberFormat="1" applyFont="1" applyFill="1" applyBorder="1" applyAlignment="1">
      <alignment horizontal="left" vertical="center" wrapText="1"/>
    </xf>
    <xf numFmtId="1" fontId="7" fillId="38" borderId="0" xfId="0" applyNumberFormat="1" applyFont="1" applyFill="1" applyBorder="1" applyAlignment="1">
      <alignment horizontal="left" vertical="center" wrapText="1"/>
    </xf>
    <xf numFmtId="0" fontId="25" fillId="0" borderId="0" xfId="0" applyFont="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left" vertical="center" wrapText="1"/>
    </xf>
    <xf numFmtId="1" fontId="8" fillId="38" borderId="0" xfId="0" applyNumberFormat="1" applyFont="1" applyFill="1" applyBorder="1" applyAlignment="1">
      <alignment horizontal="left" vertical="center" wrapText="1"/>
    </xf>
    <xf numFmtId="0" fontId="10" fillId="0" borderId="12" xfId="0" applyFont="1" applyBorder="1" applyAlignment="1">
      <alignment horizontal="right"/>
    </xf>
    <xf numFmtId="1" fontId="8" fillId="38" borderId="19" xfId="0" applyNumberFormat="1" applyFont="1" applyFill="1" applyBorder="1" applyAlignment="1">
      <alignment horizontal="left" vertical="center" wrapText="1"/>
    </xf>
    <xf numFmtId="0" fontId="7" fillId="0" borderId="20" xfId="0" applyFont="1" applyBorder="1" applyAlignment="1">
      <alignment horizontal="left" wrapText="1"/>
    </xf>
    <xf numFmtId="0" fontId="7" fillId="0" borderId="0" xfId="0" applyFont="1" applyAlignment="1">
      <alignment horizontal="left" wrapText="1"/>
    </xf>
    <xf numFmtId="0" fontId="7" fillId="0" borderId="14" xfId="0" applyFont="1" applyBorder="1" applyAlignment="1">
      <alignment horizontal="left" wrapText="1"/>
    </xf>
    <xf numFmtId="0" fontId="7" fillId="0" borderId="21" xfId="0" applyFont="1" applyBorder="1" applyAlignment="1">
      <alignment horizontal="left" wrapText="1"/>
    </xf>
    <xf numFmtId="0" fontId="7" fillId="0" borderId="22" xfId="0" applyFont="1" applyBorder="1" applyAlignment="1">
      <alignment horizontal="left" wrapText="1"/>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15" xfId="0" applyFont="1" applyBorder="1" applyAlignment="1">
      <alignment horizontal="right" vertical="center"/>
    </xf>
    <xf numFmtId="0" fontId="7" fillId="0" borderId="23" xfId="0" applyFont="1" applyBorder="1" applyAlignment="1">
      <alignment horizontal="left" wrapText="1"/>
    </xf>
    <xf numFmtId="0" fontId="7" fillId="0" borderId="24" xfId="0" applyFont="1" applyBorder="1" applyAlignment="1">
      <alignment horizontal="left" wrapText="1"/>
    </xf>
    <xf numFmtId="0" fontId="8" fillId="0" borderId="17" xfId="0" applyFont="1" applyBorder="1" applyAlignment="1">
      <alignment horizontal="righ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7" fillId="0" borderId="0" xfId="0" applyFont="1" applyAlignment="1">
      <alignment horizontal="left" vertical="center" wrapText="1"/>
    </xf>
    <xf numFmtId="0" fontId="8" fillId="32" borderId="23"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25" xfId="0" applyFont="1" applyFill="1" applyBorder="1" applyAlignment="1">
      <alignment horizontal="center" vertical="center" wrapText="1"/>
    </xf>
    <xf numFmtId="0" fontId="7" fillId="36" borderId="0" xfId="0" applyFont="1" applyFill="1" applyAlignment="1">
      <alignment horizontal="left" vertical="top" wrapText="1"/>
    </xf>
    <xf numFmtId="0" fontId="7" fillId="36" borderId="0" xfId="0" applyFont="1" applyFill="1" applyAlignment="1">
      <alignment horizontal="left" vertical="center" wrapText="1"/>
    </xf>
    <xf numFmtId="0" fontId="7" fillId="0" borderId="10" xfId="0" applyFont="1" applyBorder="1" applyAlignment="1">
      <alignment horizontal="right" vertical="center"/>
    </xf>
    <xf numFmtId="0" fontId="7" fillId="0" borderId="26" xfId="0" applyFont="1" applyBorder="1" applyAlignment="1">
      <alignment horizontal="left" wrapText="1"/>
    </xf>
    <xf numFmtId="0" fontId="7" fillId="0" borderId="0" xfId="0" applyFont="1" applyBorder="1" applyAlignment="1">
      <alignment horizontal="left" wrapText="1"/>
    </xf>
    <xf numFmtId="0" fontId="7" fillId="0" borderId="27" xfId="0" applyFont="1" applyBorder="1" applyAlignment="1">
      <alignment horizontal="left" wrapText="1"/>
    </xf>
    <xf numFmtId="0" fontId="7" fillId="0" borderId="13" xfId="0" applyFont="1" applyBorder="1" applyAlignment="1">
      <alignment horizontal="left" wrapText="1"/>
    </xf>
    <xf numFmtId="0" fontId="7" fillId="0" borderId="12" xfId="0" applyFont="1" applyBorder="1" applyAlignment="1">
      <alignment horizontal="left" wrapText="1"/>
    </xf>
    <xf numFmtId="0" fontId="7" fillId="0" borderId="25" xfId="0" applyFont="1" applyBorder="1" applyAlignment="1">
      <alignment horizontal="left" wrapText="1"/>
    </xf>
    <xf numFmtId="0" fontId="33" fillId="0" borderId="0" xfId="0" applyFont="1" applyAlignment="1">
      <alignment horizontal="left" wrapText="1"/>
    </xf>
    <xf numFmtId="0" fontId="36" fillId="32" borderId="10" xfId="0" applyFont="1" applyFill="1" applyBorder="1" applyAlignment="1">
      <alignment horizontal="center" vertical="center" wrapText="1"/>
    </xf>
    <xf numFmtId="0" fontId="10" fillId="0" borderId="10" xfId="0" applyFont="1" applyFill="1" applyBorder="1" applyAlignment="1">
      <alignment/>
    </xf>
    <xf numFmtId="0" fontId="2" fillId="0" borderId="0" xfId="0" applyFont="1"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4 2" xfId="62"/>
    <cellStyle name="Normal 5" xfId="63"/>
    <cellStyle name="Normal 5 2" xfId="64"/>
    <cellStyle name="Normal 6" xfId="65"/>
    <cellStyle name="Normal 7" xfId="66"/>
    <cellStyle name="Normal 7 2" xfId="67"/>
    <cellStyle name="Normal 8" xfId="68"/>
    <cellStyle name="Normal_MW_treatm_landfil" xfId="69"/>
    <cellStyle name="Note" xfId="70"/>
    <cellStyle name="Output" xfId="71"/>
    <cellStyle name="Percent" xfId="72"/>
    <cellStyle name="Title" xfId="73"/>
    <cellStyle name="Total" xfId="74"/>
    <cellStyle name="Warning Text" xfId="75"/>
  </cellStyles>
  <dxfs count="11">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0</xdr:col>
      <xdr:colOff>1038225</xdr:colOff>
      <xdr:row>12</xdr:row>
      <xdr:rowOff>0</xdr:rowOff>
    </xdr:to>
    <xdr:sp>
      <xdr:nvSpPr>
        <xdr:cNvPr id="1" name="Straight Connector 1"/>
        <xdr:cNvSpPr>
          <a:spLocks/>
        </xdr:cNvSpPr>
      </xdr:nvSpPr>
      <xdr:spPr>
        <a:xfrm>
          <a:off x="9525" y="2105025"/>
          <a:ext cx="1028700" cy="0"/>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si.bg/R&amp;D\Eurostat%202007\BG_CQ_160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Id"/>
      <sheetName val="HiddenSettings"/>
      <sheetName val="Templates"/>
      <sheetName val="HiddenErrors"/>
      <sheetName val="Settings"/>
      <sheetName val="List of tables"/>
      <sheetName val="CE10sample"/>
      <sheetName val="CE11sample"/>
      <sheetName val="CG1Template"/>
      <sheetName val="FLAGS"/>
      <sheetName val="Explanatory notes"/>
      <sheetName val="CP1"/>
      <sheetName val="CP2"/>
      <sheetName val="CP3"/>
      <sheetName val="CP4"/>
      <sheetName val="CP5"/>
      <sheetName val="CP6"/>
      <sheetName val="CP7"/>
      <sheetName val="CP8"/>
      <sheetName val="CP9"/>
      <sheetName val="CP10"/>
      <sheetName val="CP11"/>
      <sheetName val="CP12"/>
      <sheetName val="CP13"/>
      <sheetName val="CP14"/>
      <sheetName val="CP15"/>
      <sheetName val="CP16"/>
      <sheetName val="CP17"/>
      <sheetName val="CE1"/>
      <sheetName val="CE2"/>
      <sheetName val="CE3"/>
      <sheetName val="CE4.1"/>
      <sheetName val="CE4.2"/>
      <sheetName val="CE5"/>
      <sheetName val="CE6"/>
      <sheetName val="CE7"/>
      <sheetName val="CE8.1"/>
      <sheetName val="CE8.2"/>
      <sheetName val="CE9"/>
      <sheetName val="CE10_2002"/>
      <sheetName val="CE10_2003"/>
      <sheetName val="CE10_2004"/>
      <sheetName val="CE10_2005"/>
      <sheetName val="CE11_2002"/>
      <sheetName val="CE11_2003"/>
      <sheetName val="CE11_2004"/>
      <sheetName val="CE11_2005"/>
      <sheetName val="CE12"/>
      <sheetName val="CE13"/>
      <sheetName val="CG1"/>
    </sheetNames>
    <sheetDataSet>
      <sheetData sheetId="1">
        <row r="4">
          <cell r="B4">
            <v>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si.bg/bg/content/4002/%D0%B3%D0%BE%D0%B4%D0%B8%D1%88%D0%BD%D0%B8-%D0%B4%D0%B0%D0%BD%D0%BD%D0%B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si.bg/bg/content/2670/%D0%BD%D0%B0%D1%83%D1%87%D0%BD%D0%BE%D0%B8%D0%B7%D1%81%D0%BB%D0%B5%D0%B4%D0%BE%D0%B2%D0%B0%D1%82%D0%B5%D0%BB%D1%81%D0%BA%D0%B0-%D0%B8-%D1%80%D0%B0%D0%B7%D0%B2%D0%BE%D0%B9%D0%BD%D0%B0-%D0%B4%D0%B5%D0%B9%D0%BD%D0%BE%D1%81%25D" TargetMode="External" /><Relationship Id="rId2" Type="http://schemas.openxmlformats.org/officeDocument/2006/relationships/hyperlink" Target="https://www.nsi.bg/bg/content/13197/%D0%BD%D0%B8%D1%80%D0%B4-%D0%B8%D0%BD%D0%BE%D0%B2%D0%B0%D1%86%D0%B8%D0%B8-%D0%B8-%D0%B8%D0%BD%D1%84%D0%BE%D1%80%D0%BC%D0%B0%D1%86%D0%B8%D0%BE%D0%BD%D0%BD%D0%BE-%D0%BE%D0%B1%D1%89%D0%B5%D1%81%D1%82%D0%B2%D0%BE"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nsi.bg/bg/content/4002/%D0%B3%D0%BE%D0%B4%D0%B8%D1%88%D0%BD%D0%B8-%D0%B4%D0%B0%D0%BD%D0%BD%D0%B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si.bg/bg/node/8256" TargetMode="External" /><Relationship Id="rId2" Type="http://schemas.openxmlformats.org/officeDocument/2006/relationships/hyperlink" Target="http://www.nsi.bg/bg/node/8256" TargetMode="External" /><Relationship Id="rId3" Type="http://schemas.openxmlformats.org/officeDocument/2006/relationships/hyperlink" Target="http://www.nsi.bg/bg/node/8256" TargetMode="External" /><Relationship Id="rId4" Type="http://schemas.openxmlformats.org/officeDocument/2006/relationships/hyperlink" Target="http://www.nsi.bg/bg/node/8256" TargetMode="Externa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3"/>
  <sheetViews>
    <sheetView tabSelected="1" zoomScalePageLayoutView="0" workbookViewId="0" topLeftCell="A1">
      <selection activeCell="A1" sqref="A1:O2"/>
    </sheetView>
  </sheetViews>
  <sheetFormatPr defaultColWidth="9.140625" defaultRowHeight="12.75"/>
  <cols>
    <col min="1" max="1" width="23.28125" style="0" customWidth="1"/>
    <col min="2" max="2" width="62.7109375" style="225" customWidth="1"/>
    <col min="3" max="3" width="12.28125" style="225" customWidth="1"/>
    <col min="4" max="8" width="11.7109375" style="0" customWidth="1"/>
    <col min="9" max="13" width="11.00390625" style="0" customWidth="1"/>
    <col min="15" max="15" width="10.57421875" style="223" customWidth="1"/>
    <col min="16" max="16" width="9.140625" style="0" customWidth="1"/>
  </cols>
  <sheetData>
    <row r="1" spans="1:15" ht="14.25" customHeight="1">
      <c r="A1" s="341" t="s">
        <v>156</v>
      </c>
      <c r="B1" s="341"/>
      <c r="C1" s="341"/>
      <c r="D1" s="341"/>
      <c r="E1" s="341"/>
      <c r="F1" s="341"/>
      <c r="G1" s="341"/>
      <c r="H1" s="341"/>
      <c r="I1" s="341"/>
      <c r="J1" s="341"/>
      <c r="K1" s="341"/>
      <c r="L1" s="341"/>
      <c r="M1" s="341"/>
      <c r="N1" s="341"/>
      <c r="O1" s="341"/>
    </row>
    <row r="2" spans="1:15" ht="14.25" customHeight="1">
      <c r="A2" s="342"/>
      <c r="B2" s="342"/>
      <c r="C2" s="342"/>
      <c r="D2" s="342"/>
      <c r="E2" s="342"/>
      <c r="F2" s="342"/>
      <c r="G2" s="342"/>
      <c r="H2" s="342"/>
      <c r="I2" s="342"/>
      <c r="J2" s="342"/>
      <c r="K2" s="342"/>
      <c r="L2" s="342"/>
      <c r="M2" s="342"/>
      <c r="N2" s="342"/>
      <c r="O2" s="342"/>
    </row>
    <row r="3" spans="1:15" s="224" customFormat="1" ht="18" customHeight="1">
      <c r="A3" s="340" t="s">
        <v>80</v>
      </c>
      <c r="B3" s="340" t="s">
        <v>81</v>
      </c>
      <c r="C3" s="347" t="s">
        <v>104</v>
      </c>
      <c r="D3" s="340" t="s">
        <v>82</v>
      </c>
      <c r="E3" s="340"/>
      <c r="F3" s="340"/>
      <c r="G3" s="340"/>
      <c r="H3" s="340"/>
      <c r="I3" s="340"/>
      <c r="J3" s="340"/>
      <c r="K3" s="340"/>
      <c r="L3" s="340"/>
      <c r="M3" s="340"/>
      <c r="N3" s="340"/>
      <c r="O3" s="241" t="s">
        <v>85</v>
      </c>
    </row>
    <row r="4" spans="1:15" s="224" customFormat="1" ht="15.75">
      <c r="A4" s="340"/>
      <c r="B4" s="340"/>
      <c r="C4" s="348"/>
      <c r="D4" s="242">
        <v>2010</v>
      </c>
      <c r="E4" s="242">
        <v>2011</v>
      </c>
      <c r="F4" s="242">
        <v>2012</v>
      </c>
      <c r="G4" s="242">
        <v>2013</v>
      </c>
      <c r="H4" s="242">
        <v>2014</v>
      </c>
      <c r="I4" s="242">
        <v>2015</v>
      </c>
      <c r="J4" s="242">
        <v>2016</v>
      </c>
      <c r="K4" s="242">
        <v>2017</v>
      </c>
      <c r="L4" s="242">
        <v>2018</v>
      </c>
      <c r="M4" s="242">
        <v>2019</v>
      </c>
      <c r="N4" s="242">
        <v>2020</v>
      </c>
      <c r="O4" s="241">
        <v>2020</v>
      </c>
    </row>
    <row r="5" spans="1:15" s="89" customFormat="1" ht="15">
      <c r="A5" s="339" t="s">
        <v>83</v>
      </c>
      <c r="B5" s="237" t="s">
        <v>166</v>
      </c>
      <c r="C5" s="267" t="s">
        <v>89</v>
      </c>
      <c r="D5" s="306">
        <v>64.7</v>
      </c>
      <c r="E5" s="302">
        <v>62.9</v>
      </c>
      <c r="F5" s="302">
        <v>63</v>
      </c>
      <c r="G5" s="306">
        <v>63.5</v>
      </c>
      <c r="H5" s="306">
        <v>65.1</v>
      </c>
      <c r="I5" s="306">
        <v>67.1</v>
      </c>
      <c r="J5" s="306">
        <v>67.7</v>
      </c>
      <c r="K5" s="306">
        <v>71.3</v>
      </c>
      <c r="L5" s="306">
        <v>72.4</v>
      </c>
      <c r="M5" s="302">
        <v>75</v>
      </c>
      <c r="N5" s="302">
        <v>73.4</v>
      </c>
      <c r="O5" s="261">
        <v>76</v>
      </c>
    </row>
    <row r="6" spans="1:15" s="89" customFormat="1" ht="15">
      <c r="A6" s="339"/>
      <c r="B6" s="237" t="s">
        <v>117</v>
      </c>
      <c r="C6" s="267" t="s">
        <v>90</v>
      </c>
      <c r="D6" s="302">
        <v>3022.6</v>
      </c>
      <c r="E6" s="302">
        <v>2917.6</v>
      </c>
      <c r="F6" s="306">
        <v>2882.2</v>
      </c>
      <c r="G6" s="306">
        <v>2879.6</v>
      </c>
      <c r="H6" s="306">
        <v>2916.4</v>
      </c>
      <c r="I6" s="302">
        <v>2963.2</v>
      </c>
      <c r="J6" s="302">
        <v>2943</v>
      </c>
      <c r="K6" s="302">
        <v>3058.4</v>
      </c>
      <c r="L6" s="302">
        <v>3054.6</v>
      </c>
      <c r="M6" s="302">
        <v>3121.2</v>
      </c>
      <c r="N6" s="302">
        <v>3014.7</v>
      </c>
      <c r="O6" s="259" t="s">
        <v>135</v>
      </c>
    </row>
    <row r="7" spans="1:15" s="89" customFormat="1" ht="15">
      <c r="A7" s="269" t="s">
        <v>84</v>
      </c>
      <c r="B7" s="237" t="s">
        <v>144</v>
      </c>
      <c r="C7" s="267" t="s">
        <v>91</v>
      </c>
      <c r="D7" s="254">
        <v>0.56</v>
      </c>
      <c r="E7" s="256">
        <v>0.53</v>
      </c>
      <c r="F7" s="254">
        <v>0.6</v>
      </c>
      <c r="G7" s="256">
        <v>0.63</v>
      </c>
      <c r="H7" s="254">
        <v>0.79</v>
      </c>
      <c r="I7" s="256">
        <v>0.95</v>
      </c>
      <c r="J7" s="256">
        <v>0.77</v>
      </c>
      <c r="K7" s="256">
        <v>0.74</v>
      </c>
      <c r="L7" s="254">
        <v>0.75</v>
      </c>
      <c r="M7" s="256">
        <v>0.83</v>
      </c>
      <c r="N7" s="256">
        <v>0.85</v>
      </c>
      <c r="O7" s="259">
        <v>1.5</v>
      </c>
    </row>
    <row r="8" spans="1:15" s="89" customFormat="1" ht="17.25">
      <c r="A8" s="339" t="s">
        <v>86</v>
      </c>
      <c r="B8" s="237" t="s">
        <v>157</v>
      </c>
      <c r="C8" s="267" t="s">
        <v>102</v>
      </c>
      <c r="D8" s="302">
        <v>58.5</v>
      </c>
      <c r="E8" s="302">
        <v>69.2</v>
      </c>
      <c r="F8" s="302">
        <v>63.7</v>
      </c>
      <c r="G8" s="302">
        <v>60.1</v>
      </c>
      <c r="H8" s="302">
        <v>62.6</v>
      </c>
      <c r="I8" s="302">
        <v>67.4</v>
      </c>
      <c r="J8" s="302">
        <v>62.7</v>
      </c>
      <c r="K8" s="302">
        <v>66.8</v>
      </c>
      <c r="L8" s="302">
        <v>62.9</v>
      </c>
      <c r="M8" s="303">
        <v>61.9</v>
      </c>
      <c r="N8" s="306">
        <v>49.3</v>
      </c>
      <c r="O8" s="259" t="s">
        <v>135</v>
      </c>
    </row>
    <row r="9" spans="1:15" s="89" customFormat="1" ht="30">
      <c r="A9" s="339"/>
      <c r="B9" s="237" t="s">
        <v>101</v>
      </c>
      <c r="C9" s="267" t="s">
        <v>89</v>
      </c>
      <c r="D9" s="300">
        <v>13.928</v>
      </c>
      <c r="E9" s="300">
        <v>14.152</v>
      </c>
      <c r="F9" s="300">
        <v>15.837</v>
      </c>
      <c r="G9" s="300">
        <v>18.898</v>
      </c>
      <c r="H9" s="300">
        <v>18.05</v>
      </c>
      <c r="I9" s="300">
        <v>18.261</v>
      </c>
      <c r="J9" s="300">
        <v>18.76</v>
      </c>
      <c r="K9" s="300">
        <v>18.701</v>
      </c>
      <c r="L9" s="300">
        <v>20.592</v>
      </c>
      <c r="M9" s="300">
        <v>21.564</v>
      </c>
      <c r="N9" s="306">
        <v>23.3</v>
      </c>
      <c r="O9" s="260">
        <v>16</v>
      </c>
    </row>
    <row r="10" spans="1:15" s="89" customFormat="1" ht="15">
      <c r="A10" s="339"/>
      <c r="B10" s="237" t="s">
        <v>93</v>
      </c>
      <c r="C10" s="267" t="s">
        <v>103</v>
      </c>
      <c r="D10" s="304">
        <v>17.4</v>
      </c>
      <c r="E10" s="304">
        <v>18.6</v>
      </c>
      <c r="F10" s="304">
        <v>17.8</v>
      </c>
      <c r="G10" s="304">
        <v>16.5</v>
      </c>
      <c r="H10" s="304">
        <v>17.3</v>
      </c>
      <c r="I10" s="304">
        <v>18</v>
      </c>
      <c r="J10" s="304">
        <v>17.7</v>
      </c>
      <c r="K10" s="304">
        <v>18.3</v>
      </c>
      <c r="L10" s="304">
        <v>18.4</v>
      </c>
      <c r="M10" s="304">
        <v>18.2</v>
      </c>
      <c r="N10" s="306">
        <v>17.2</v>
      </c>
      <c r="O10" s="259" t="s">
        <v>135</v>
      </c>
    </row>
    <row r="11" spans="1:15" s="89" customFormat="1" ht="15">
      <c r="A11" s="339"/>
      <c r="B11" s="237" t="s">
        <v>100</v>
      </c>
      <c r="C11" s="267" t="s">
        <v>103</v>
      </c>
      <c r="D11" s="305">
        <v>8.8</v>
      </c>
      <c r="E11" s="305">
        <v>9.3</v>
      </c>
      <c r="F11" s="305">
        <v>9.2</v>
      </c>
      <c r="G11" s="305">
        <v>8.8</v>
      </c>
      <c r="H11" s="305">
        <v>9</v>
      </c>
      <c r="I11" s="305">
        <v>9.5</v>
      </c>
      <c r="J11" s="305">
        <v>9.7</v>
      </c>
      <c r="K11" s="305">
        <v>9.9</v>
      </c>
      <c r="L11" s="304">
        <v>9.9</v>
      </c>
      <c r="M11" s="304">
        <v>9.8</v>
      </c>
      <c r="N11" s="306">
        <v>9.5</v>
      </c>
      <c r="O11" s="259" t="s">
        <v>135</v>
      </c>
    </row>
    <row r="12" spans="1:15" s="89" customFormat="1" ht="17.25">
      <c r="A12" s="339" t="s">
        <v>87</v>
      </c>
      <c r="B12" s="238" t="s">
        <v>154</v>
      </c>
      <c r="C12" s="270" t="s">
        <v>89</v>
      </c>
      <c r="D12" s="256">
        <v>12.6</v>
      </c>
      <c r="E12" s="256">
        <v>11.8</v>
      </c>
      <c r="F12" s="236">
        <v>12.5</v>
      </c>
      <c r="G12" s="266">
        <v>12.5</v>
      </c>
      <c r="H12" s="266">
        <v>12.9</v>
      </c>
      <c r="I12" s="266">
        <v>13.4</v>
      </c>
      <c r="J12" s="266">
        <v>13.8</v>
      </c>
      <c r="K12" s="266">
        <v>12.7</v>
      </c>
      <c r="L12" s="266">
        <v>12.7</v>
      </c>
      <c r="M12" s="266">
        <v>13.9</v>
      </c>
      <c r="N12" s="266">
        <v>12.8</v>
      </c>
      <c r="O12" s="261">
        <v>11</v>
      </c>
    </row>
    <row r="13" spans="1:15" s="89" customFormat="1" ht="32.25">
      <c r="A13" s="339"/>
      <c r="B13" s="237" t="s">
        <v>155</v>
      </c>
      <c r="C13" s="267" t="s">
        <v>89</v>
      </c>
      <c r="D13" s="236">
        <v>28</v>
      </c>
      <c r="E13" s="256">
        <v>27.3</v>
      </c>
      <c r="F13" s="256">
        <v>26.9</v>
      </c>
      <c r="G13" s="256">
        <v>29.4</v>
      </c>
      <c r="H13" s="256">
        <v>30.9</v>
      </c>
      <c r="I13" s="256">
        <v>32.1</v>
      </c>
      <c r="J13" s="256">
        <v>33.8</v>
      </c>
      <c r="K13" s="256">
        <v>32.8</v>
      </c>
      <c r="L13" s="256">
        <v>33.7</v>
      </c>
      <c r="M13" s="266">
        <v>32.5</v>
      </c>
      <c r="N13" s="266">
        <v>33.3</v>
      </c>
      <c r="O13" s="261">
        <v>36</v>
      </c>
    </row>
    <row r="14" spans="1:15" s="89" customFormat="1" ht="22.5" customHeight="1">
      <c r="A14" s="349" t="s">
        <v>88</v>
      </c>
      <c r="B14" s="345" t="s">
        <v>94</v>
      </c>
      <c r="C14" s="271" t="s">
        <v>89</v>
      </c>
      <c r="D14" s="228">
        <v>49.2</v>
      </c>
      <c r="E14" s="228">
        <v>49.1</v>
      </c>
      <c r="F14" s="228">
        <v>49.3</v>
      </c>
      <c r="G14" s="228">
        <v>48</v>
      </c>
      <c r="H14" s="228">
        <v>40.1</v>
      </c>
      <c r="I14" s="228">
        <v>41.3</v>
      </c>
      <c r="J14" s="228">
        <v>40.4</v>
      </c>
      <c r="K14" s="228">
        <v>38.9</v>
      </c>
      <c r="L14" s="228">
        <v>32.8</v>
      </c>
      <c r="M14" s="229">
        <v>32.5</v>
      </c>
      <c r="N14" s="229">
        <v>32.1</v>
      </c>
      <c r="O14" s="259" t="s">
        <v>135</v>
      </c>
    </row>
    <row r="15" spans="1:15" s="89" customFormat="1" ht="15">
      <c r="A15" s="350"/>
      <c r="B15" s="346"/>
      <c r="C15" s="271" t="s">
        <v>90</v>
      </c>
      <c r="D15" s="230">
        <v>3718.7</v>
      </c>
      <c r="E15" s="230">
        <v>3693.2</v>
      </c>
      <c r="F15" s="230">
        <v>3621.1</v>
      </c>
      <c r="G15" s="230">
        <v>3493.4</v>
      </c>
      <c r="H15" s="230">
        <v>2908.6</v>
      </c>
      <c r="I15" s="230">
        <v>2981.7</v>
      </c>
      <c r="J15" s="230">
        <v>2890.3</v>
      </c>
      <c r="K15" s="230">
        <v>2766.6</v>
      </c>
      <c r="L15" s="230">
        <v>2315.2</v>
      </c>
      <c r="M15" s="231">
        <v>2278.7</v>
      </c>
      <c r="N15" s="231">
        <v>2231.5</v>
      </c>
      <c r="O15" s="259" t="s">
        <v>135</v>
      </c>
    </row>
    <row r="16" spans="1:15" s="89" customFormat="1" ht="30">
      <c r="A16" s="350"/>
      <c r="B16" s="226" t="s">
        <v>95</v>
      </c>
      <c r="C16" s="271" t="s">
        <v>90</v>
      </c>
      <c r="D16" s="232">
        <v>297.6999999999998</v>
      </c>
      <c r="E16" s="232">
        <v>272.1999999999998</v>
      </c>
      <c r="F16" s="232">
        <v>200.0999999999999</v>
      </c>
      <c r="G16" s="232">
        <v>72.40000000000009</v>
      </c>
      <c r="H16" s="232">
        <v>-512.4000000000001</v>
      </c>
      <c r="I16" s="232">
        <v>-439.3000000000002</v>
      </c>
      <c r="J16" s="232">
        <v>-530.6999999999998</v>
      </c>
      <c r="K16" s="232">
        <v>-654.4000000000001</v>
      </c>
      <c r="L16" s="232">
        <v>-1106</v>
      </c>
      <c r="M16" s="233">
        <v>-1142.3</v>
      </c>
      <c r="N16" s="233">
        <v>-1189.5</v>
      </c>
      <c r="O16" s="259" t="s">
        <v>135</v>
      </c>
    </row>
    <row r="17" spans="1:15" s="89" customFormat="1" ht="15">
      <c r="A17" s="350"/>
      <c r="B17" s="343" t="s">
        <v>96</v>
      </c>
      <c r="C17" s="268" t="s">
        <v>89</v>
      </c>
      <c r="D17" s="234">
        <v>20.7</v>
      </c>
      <c r="E17" s="234">
        <v>22.2</v>
      </c>
      <c r="F17" s="234">
        <v>21.2</v>
      </c>
      <c r="G17" s="230">
        <v>21</v>
      </c>
      <c r="H17" s="235">
        <v>21.8</v>
      </c>
      <c r="I17" s="229">
        <v>22</v>
      </c>
      <c r="J17" s="229">
        <v>22.9</v>
      </c>
      <c r="K17" s="231">
        <v>23.4</v>
      </c>
      <c r="L17" s="231">
        <v>22</v>
      </c>
      <c r="M17" s="229">
        <v>22.6</v>
      </c>
      <c r="N17" s="229">
        <v>23.8</v>
      </c>
      <c r="O17" s="259" t="s">
        <v>135</v>
      </c>
    </row>
    <row r="18" spans="1:15" s="89" customFormat="1" ht="15">
      <c r="A18" s="350"/>
      <c r="B18" s="344"/>
      <c r="C18" s="268" t="s">
        <v>90</v>
      </c>
      <c r="D18" s="233">
        <v>1564.2</v>
      </c>
      <c r="E18" s="233">
        <v>1671.9</v>
      </c>
      <c r="F18" s="233">
        <v>1558.8</v>
      </c>
      <c r="G18" s="233">
        <v>1527.5</v>
      </c>
      <c r="H18" s="233">
        <v>1578.3</v>
      </c>
      <c r="I18" s="233">
        <v>1585.8</v>
      </c>
      <c r="J18" s="233">
        <v>1638.7</v>
      </c>
      <c r="K18" s="233">
        <v>1665.3</v>
      </c>
      <c r="L18" s="233">
        <v>1550.8</v>
      </c>
      <c r="M18" s="233">
        <v>1586.2</v>
      </c>
      <c r="N18" s="233">
        <v>1659.9</v>
      </c>
      <c r="O18" s="259" t="s">
        <v>135</v>
      </c>
    </row>
    <row r="19" spans="1:15" s="89" customFormat="1" ht="30">
      <c r="A19" s="350"/>
      <c r="B19" s="237" t="s">
        <v>97</v>
      </c>
      <c r="C19" s="272" t="s">
        <v>90</v>
      </c>
      <c r="D19" s="243">
        <v>-67.89999999999986</v>
      </c>
      <c r="E19" s="243">
        <v>39.80000000000018</v>
      </c>
      <c r="F19" s="243">
        <v>-73.29999999999995</v>
      </c>
      <c r="G19" s="243">
        <v>-104.59999999999991</v>
      </c>
      <c r="H19" s="243">
        <v>-53.799999999999955</v>
      </c>
      <c r="I19" s="243">
        <v>-46.299999999999955</v>
      </c>
      <c r="J19" s="243">
        <v>6.600000000000136</v>
      </c>
      <c r="K19" s="243">
        <v>33.200000000000045</v>
      </c>
      <c r="L19" s="243">
        <v>-81.29999999999995</v>
      </c>
      <c r="M19" s="243">
        <v>-45.899999999999864</v>
      </c>
      <c r="N19" s="243">
        <v>27.800000000000182</v>
      </c>
      <c r="O19" s="262">
        <v>-260</v>
      </c>
    </row>
    <row r="20" spans="1:15" s="89" customFormat="1" ht="20.25" customHeight="1">
      <c r="A20" s="351"/>
      <c r="B20" s="227" t="s">
        <v>99</v>
      </c>
      <c r="C20" s="273" t="s">
        <v>98</v>
      </c>
      <c r="D20" s="233">
        <v>3540</v>
      </c>
      <c r="E20" s="233">
        <v>3420</v>
      </c>
      <c r="F20" s="233">
        <v>3356</v>
      </c>
      <c r="G20" s="233">
        <v>3431</v>
      </c>
      <c r="H20" s="233">
        <v>3885</v>
      </c>
      <c r="I20" s="233">
        <v>3910</v>
      </c>
      <c r="J20" s="233">
        <v>3698</v>
      </c>
      <c r="K20" s="233">
        <v>4213</v>
      </c>
      <c r="L20" s="233">
        <v>4213</v>
      </c>
      <c r="M20" s="233">
        <v>4956.52</v>
      </c>
      <c r="N20" s="233">
        <v>5412</v>
      </c>
      <c r="O20" s="259" t="s">
        <v>135</v>
      </c>
    </row>
    <row r="22" ht="15.75">
      <c r="A22" s="9" t="s">
        <v>151</v>
      </c>
    </row>
    <row r="23" ht="15.75">
      <c r="A23" s="9" t="s">
        <v>152</v>
      </c>
    </row>
    <row r="24" ht="13.5" customHeight="1">
      <c r="A24" s="9" t="s">
        <v>153</v>
      </c>
    </row>
    <row r="25" ht="12.75">
      <c r="A25" s="9" t="s">
        <v>137</v>
      </c>
    </row>
    <row r="26" spans="5:13" ht="12.75">
      <c r="E26" s="299"/>
      <c r="M26" s="299"/>
    </row>
    <row r="27" ht="12.75">
      <c r="O27"/>
    </row>
    <row r="28" ht="12.75">
      <c r="O28"/>
    </row>
    <row r="29" ht="12.75">
      <c r="O29"/>
    </row>
    <row r="30" ht="12.75">
      <c r="O30"/>
    </row>
    <row r="31" ht="12.75">
      <c r="O31"/>
    </row>
    <row r="32" ht="12.75">
      <c r="O32"/>
    </row>
    <row r="33" ht="12.75">
      <c r="O33"/>
    </row>
  </sheetData>
  <sheetProtection/>
  <mergeCells count="11">
    <mergeCell ref="A8:A11"/>
    <mergeCell ref="A12:A13"/>
    <mergeCell ref="A3:A4"/>
    <mergeCell ref="B3:B4"/>
    <mergeCell ref="A5:A6"/>
    <mergeCell ref="A1:O2"/>
    <mergeCell ref="B17:B18"/>
    <mergeCell ref="B14:B15"/>
    <mergeCell ref="C3:C4"/>
    <mergeCell ref="A14:A20"/>
    <mergeCell ref="D3:N3"/>
  </mergeCells>
  <conditionalFormatting sqref="E6">
    <cfRule type="cellIs" priority="8" dxfId="0" operator="lessThanOrEqual" stopIfTrue="1">
      <formula>2</formula>
    </cfRule>
  </conditionalFormatting>
  <conditionalFormatting sqref="D6">
    <cfRule type="cellIs" priority="7" dxfId="0" operator="lessThanOrEqual" stopIfTrue="1">
      <formula>2</formula>
    </cfRule>
  </conditionalFormatting>
  <conditionalFormatting sqref="E11">
    <cfRule type="cellIs" priority="6" dxfId="0" operator="lessThanOrEqual" stopIfTrue="1">
      <formula>2</formula>
    </cfRule>
  </conditionalFormatting>
  <conditionalFormatting sqref="D11">
    <cfRule type="cellIs" priority="5" dxfId="0" operator="lessThanOrEqual" stopIfTrue="1">
      <formula>2</formula>
    </cfRule>
  </conditionalFormatting>
  <printOptions/>
  <pageMargins left="0.7" right="0.7" top="0.75" bottom="0.75" header="0.3" footer="0.3"/>
  <pageSetup fitToHeight="1"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A1" sqref="A1:N2"/>
    </sheetView>
  </sheetViews>
  <sheetFormatPr defaultColWidth="9.140625" defaultRowHeight="12.75"/>
  <cols>
    <col min="1" max="1" width="35.57421875" style="0" customWidth="1"/>
    <col min="2" max="2" width="52.57421875" style="0" customWidth="1"/>
    <col min="3" max="3" width="15.140625" style="0" customWidth="1"/>
  </cols>
  <sheetData>
    <row r="1" spans="1:14" ht="12.75">
      <c r="A1" s="353" t="s">
        <v>146</v>
      </c>
      <c r="B1" s="353"/>
      <c r="C1" s="353"/>
      <c r="D1" s="353"/>
      <c r="E1" s="353"/>
      <c r="F1" s="353"/>
      <c r="G1" s="353"/>
      <c r="H1" s="353"/>
      <c r="I1" s="353"/>
      <c r="J1" s="353"/>
      <c r="K1" s="353"/>
      <c r="L1" s="353"/>
      <c r="M1" s="353"/>
      <c r="N1" s="353"/>
    </row>
    <row r="2" spans="1:14" ht="12.75">
      <c r="A2" s="354"/>
      <c r="B2" s="354"/>
      <c r="C2" s="354"/>
      <c r="D2" s="354"/>
      <c r="E2" s="354"/>
      <c r="F2" s="354"/>
      <c r="G2" s="354"/>
      <c r="H2" s="354"/>
      <c r="I2" s="354"/>
      <c r="J2" s="354"/>
      <c r="K2" s="354"/>
      <c r="L2" s="354"/>
      <c r="M2" s="354"/>
      <c r="N2" s="354"/>
    </row>
    <row r="3" spans="1:14" ht="15.75" customHeight="1">
      <c r="A3" s="340" t="s">
        <v>80</v>
      </c>
      <c r="B3" s="340" t="s">
        <v>81</v>
      </c>
      <c r="C3" s="347" t="s">
        <v>104</v>
      </c>
      <c r="D3" s="340" t="s">
        <v>82</v>
      </c>
      <c r="E3" s="340"/>
      <c r="F3" s="340"/>
      <c r="G3" s="340"/>
      <c r="H3" s="340"/>
      <c r="I3" s="340"/>
      <c r="J3" s="340"/>
      <c r="K3" s="340"/>
      <c r="L3" s="340"/>
      <c r="M3" s="340"/>
      <c r="N3" s="340"/>
    </row>
    <row r="4" spans="1:14" ht="15.75">
      <c r="A4" s="340"/>
      <c r="B4" s="340"/>
      <c r="C4" s="348"/>
      <c r="D4" s="251">
        <v>2010</v>
      </c>
      <c r="E4" s="251">
        <v>2011</v>
      </c>
      <c r="F4" s="251">
        <v>2012</v>
      </c>
      <c r="G4" s="251">
        <v>2013</v>
      </c>
      <c r="H4" s="251">
        <v>2014</v>
      </c>
      <c r="I4" s="251">
        <v>2015</v>
      </c>
      <c r="J4" s="251">
        <v>2016</v>
      </c>
      <c r="K4" s="251">
        <v>2017</v>
      </c>
      <c r="L4" s="251">
        <v>2018</v>
      </c>
      <c r="M4" s="251">
        <v>2019</v>
      </c>
      <c r="N4" s="251">
        <v>2020</v>
      </c>
    </row>
    <row r="5" spans="1:14" ht="30">
      <c r="A5" s="269" t="s">
        <v>83</v>
      </c>
      <c r="B5" s="237" t="s">
        <v>105</v>
      </c>
      <c r="C5" s="267" t="s">
        <v>89</v>
      </c>
      <c r="D5" s="300">
        <v>67.8</v>
      </c>
      <c r="E5" s="300">
        <v>67.9</v>
      </c>
      <c r="F5" s="300">
        <v>67.6</v>
      </c>
      <c r="G5" s="300">
        <v>67.5</v>
      </c>
      <c r="H5" s="300">
        <v>68.2</v>
      </c>
      <c r="I5" s="300">
        <v>69.1</v>
      </c>
      <c r="J5" s="300">
        <v>70.1</v>
      </c>
      <c r="K5" s="300">
        <v>71.3</v>
      </c>
      <c r="L5" s="300">
        <v>72.4</v>
      </c>
      <c r="M5" s="300">
        <v>73.1</v>
      </c>
      <c r="N5" s="300">
        <v>72.3</v>
      </c>
    </row>
    <row r="6" spans="1:14" ht="15">
      <c r="A6" s="269" t="s">
        <v>84</v>
      </c>
      <c r="B6" s="237" t="s">
        <v>113</v>
      </c>
      <c r="C6" s="267" t="s">
        <v>91</v>
      </c>
      <c r="D6" s="253">
        <v>1.97</v>
      </c>
      <c r="E6" s="253">
        <v>2.02</v>
      </c>
      <c r="F6" s="253">
        <v>2.08</v>
      </c>
      <c r="G6" s="253">
        <v>2.1</v>
      </c>
      <c r="H6" s="253">
        <v>2.11</v>
      </c>
      <c r="I6" s="253">
        <v>2.12</v>
      </c>
      <c r="J6" s="253">
        <v>2.12</v>
      </c>
      <c r="K6" s="253">
        <v>2.15</v>
      </c>
      <c r="L6" s="301">
        <v>2.19</v>
      </c>
      <c r="M6" s="253">
        <v>2.23</v>
      </c>
      <c r="N6" s="253">
        <v>2.31</v>
      </c>
    </row>
    <row r="7" spans="1:14" ht="15">
      <c r="A7" s="349" t="s">
        <v>86</v>
      </c>
      <c r="B7" s="237" t="s">
        <v>92</v>
      </c>
      <c r="C7" s="267" t="s">
        <v>102</v>
      </c>
      <c r="D7" s="302">
        <v>84.4</v>
      </c>
      <c r="E7" s="302">
        <v>82.1</v>
      </c>
      <c r="F7" s="302">
        <v>80.4</v>
      </c>
      <c r="G7" s="302">
        <v>78.5</v>
      </c>
      <c r="H7" s="302">
        <v>76</v>
      </c>
      <c r="I7" s="302">
        <v>77.3</v>
      </c>
      <c r="J7" s="302">
        <v>77.6</v>
      </c>
      <c r="K7" s="302">
        <v>79.5</v>
      </c>
      <c r="L7" s="302">
        <v>77.6</v>
      </c>
      <c r="M7" s="302">
        <v>74.6</v>
      </c>
      <c r="N7" s="302">
        <v>66.7</v>
      </c>
    </row>
    <row r="8" spans="1:14" ht="30">
      <c r="A8" s="350"/>
      <c r="B8" s="237" t="s">
        <v>101</v>
      </c>
      <c r="C8" s="267" t="s">
        <v>89</v>
      </c>
      <c r="D8" s="300">
        <v>14.405</v>
      </c>
      <c r="E8" s="300">
        <v>14.547</v>
      </c>
      <c r="F8" s="300">
        <v>16.002</v>
      </c>
      <c r="G8" s="300">
        <v>16.66</v>
      </c>
      <c r="H8" s="300">
        <v>17.417</v>
      </c>
      <c r="I8" s="300">
        <v>17.821</v>
      </c>
      <c r="J8" s="300">
        <v>17.98</v>
      </c>
      <c r="K8" s="300">
        <v>18.412</v>
      </c>
      <c r="L8" s="300">
        <v>19.096</v>
      </c>
      <c r="M8" s="300">
        <v>19.885</v>
      </c>
      <c r="N8" s="302">
        <v>22.09</v>
      </c>
    </row>
    <row r="9" spans="1:14" ht="15">
      <c r="A9" s="350"/>
      <c r="B9" s="237" t="s">
        <v>93</v>
      </c>
      <c r="C9" s="267" t="s">
        <v>103</v>
      </c>
      <c r="D9" s="304">
        <v>1457.3</v>
      </c>
      <c r="E9" s="304">
        <v>1412.1</v>
      </c>
      <c r="F9" s="304">
        <v>1396.5</v>
      </c>
      <c r="G9" s="304">
        <v>1384.4</v>
      </c>
      <c r="H9" s="304">
        <v>1330.7</v>
      </c>
      <c r="I9" s="304">
        <v>1353.2</v>
      </c>
      <c r="J9" s="304">
        <v>1363.8</v>
      </c>
      <c r="K9" s="304">
        <v>1383.4</v>
      </c>
      <c r="L9" s="304">
        <v>1377.4</v>
      </c>
      <c r="M9" s="304">
        <v>1353.7</v>
      </c>
      <c r="N9" s="302">
        <v>1236.5</v>
      </c>
    </row>
    <row r="10" spans="1:14" ht="15">
      <c r="A10" s="351"/>
      <c r="B10" s="237" t="s">
        <v>106</v>
      </c>
      <c r="C10" s="267" t="s">
        <v>103</v>
      </c>
      <c r="D10" s="305">
        <v>1024</v>
      </c>
      <c r="E10" s="305">
        <v>984.5</v>
      </c>
      <c r="F10" s="305">
        <v>982.5</v>
      </c>
      <c r="G10" s="305">
        <v>980.5</v>
      </c>
      <c r="H10" s="305">
        <v>939.2</v>
      </c>
      <c r="I10" s="305">
        <v>958.5</v>
      </c>
      <c r="J10" s="305">
        <v>977.5</v>
      </c>
      <c r="K10" s="305">
        <v>989.6</v>
      </c>
      <c r="L10" s="305">
        <v>992.3</v>
      </c>
      <c r="M10" s="305">
        <v>986.5</v>
      </c>
      <c r="N10" s="302">
        <v>906.8</v>
      </c>
    </row>
    <row r="11" spans="1:14" ht="17.25">
      <c r="A11" s="349" t="s">
        <v>87</v>
      </c>
      <c r="B11" s="238" t="s">
        <v>149</v>
      </c>
      <c r="C11" s="267" t="s">
        <v>89</v>
      </c>
      <c r="D11" s="256">
        <v>13.8</v>
      </c>
      <c r="E11" s="256">
        <v>13.2</v>
      </c>
      <c r="F11" s="256">
        <v>12.6</v>
      </c>
      <c r="G11" s="256">
        <v>11.8</v>
      </c>
      <c r="H11" s="256">
        <v>11.1</v>
      </c>
      <c r="I11" s="236">
        <v>11</v>
      </c>
      <c r="J11" s="256">
        <v>10.6</v>
      </c>
      <c r="K11" s="256">
        <v>10.5</v>
      </c>
      <c r="L11" s="256">
        <v>10.5</v>
      </c>
      <c r="M11" s="256">
        <v>10.2</v>
      </c>
      <c r="N11" s="256">
        <v>9.9</v>
      </c>
    </row>
    <row r="12" spans="1:14" ht="32.25">
      <c r="A12" s="351"/>
      <c r="B12" s="237" t="s">
        <v>150</v>
      </c>
      <c r="C12" s="267" t="s">
        <v>89</v>
      </c>
      <c r="D12" s="236">
        <v>32.6</v>
      </c>
      <c r="E12" s="236">
        <v>33.4</v>
      </c>
      <c r="F12" s="236">
        <v>34.5</v>
      </c>
      <c r="G12" s="236">
        <v>35.6</v>
      </c>
      <c r="H12" s="236">
        <v>36.5</v>
      </c>
      <c r="I12" s="236">
        <v>37.3</v>
      </c>
      <c r="J12" s="236">
        <v>37.8</v>
      </c>
      <c r="K12" s="236">
        <v>38.6</v>
      </c>
      <c r="L12" s="236">
        <v>39.4</v>
      </c>
      <c r="M12" s="236">
        <v>40.3</v>
      </c>
      <c r="N12" s="236">
        <v>41.1</v>
      </c>
    </row>
    <row r="13" spans="1:14" ht="30" customHeight="1">
      <c r="A13" s="349" t="s">
        <v>88</v>
      </c>
      <c r="B13" s="345" t="s">
        <v>107</v>
      </c>
      <c r="C13" s="267" t="s">
        <v>89</v>
      </c>
      <c r="D13" s="231">
        <v>23.9</v>
      </c>
      <c r="E13" s="231">
        <v>24.5</v>
      </c>
      <c r="F13" s="231">
        <v>24.9</v>
      </c>
      <c r="G13" s="231">
        <v>24.6</v>
      </c>
      <c r="H13" s="231">
        <v>24.5</v>
      </c>
      <c r="I13" s="231">
        <v>23.8</v>
      </c>
      <c r="J13" s="231">
        <v>23.7</v>
      </c>
      <c r="K13" s="231">
        <v>22.5</v>
      </c>
      <c r="L13" s="231">
        <v>21.6</v>
      </c>
      <c r="M13" s="231">
        <v>20.9</v>
      </c>
      <c r="N13" s="230">
        <v>21.5</v>
      </c>
    </row>
    <row r="14" spans="1:14" ht="30" customHeight="1">
      <c r="A14" s="350"/>
      <c r="B14" s="346"/>
      <c r="C14" s="268" t="s">
        <v>90</v>
      </c>
      <c r="D14" s="233">
        <v>103695</v>
      </c>
      <c r="E14" s="233">
        <v>106815</v>
      </c>
      <c r="F14" s="233">
        <v>108665</v>
      </c>
      <c r="G14" s="233">
        <v>107266</v>
      </c>
      <c r="H14" s="233">
        <v>106792</v>
      </c>
      <c r="I14" s="233">
        <v>104079</v>
      </c>
      <c r="J14" s="233">
        <v>103697</v>
      </c>
      <c r="K14" s="233">
        <v>98593</v>
      </c>
      <c r="L14" s="233">
        <v>94740</v>
      </c>
      <c r="M14" s="233">
        <v>91370</v>
      </c>
      <c r="N14" s="232">
        <v>94469</v>
      </c>
    </row>
    <row r="15" spans="1:14" ht="45">
      <c r="A15" s="350"/>
      <c r="B15" s="240" t="s">
        <v>118</v>
      </c>
      <c r="C15" s="268" t="s">
        <v>90</v>
      </c>
      <c r="D15" s="233">
        <v>373</v>
      </c>
      <c r="E15" s="233">
        <v>3493</v>
      </c>
      <c r="F15" s="233">
        <v>5343</v>
      </c>
      <c r="G15" s="233">
        <v>3944</v>
      </c>
      <c r="H15" s="233">
        <v>3470</v>
      </c>
      <c r="I15" s="233">
        <v>919</v>
      </c>
      <c r="J15" s="233">
        <v>536</v>
      </c>
      <c r="K15" s="233">
        <v>-4729</v>
      </c>
      <c r="L15" s="233">
        <v>-8582</v>
      </c>
      <c r="M15" s="233">
        <v>-11952</v>
      </c>
      <c r="N15" s="331">
        <f>-8853</f>
        <v>-8853</v>
      </c>
    </row>
    <row r="16" spans="1:14" ht="30">
      <c r="A16" s="350"/>
      <c r="B16" s="239" t="s">
        <v>108</v>
      </c>
      <c r="C16" s="267" t="s">
        <v>89</v>
      </c>
      <c r="D16" s="234">
        <v>16.5</v>
      </c>
      <c r="E16" s="234">
        <v>16.9</v>
      </c>
      <c r="F16" s="234">
        <v>16.9</v>
      </c>
      <c r="G16" s="234">
        <v>16.8</v>
      </c>
      <c r="H16" s="234">
        <v>17.3</v>
      </c>
      <c r="I16" s="234">
        <v>17.4</v>
      </c>
      <c r="J16" s="234">
        <v>17.5</v>
      </c>
      <c r="K16" s="234">
        <v>16.9</v>
      </c>
      <c r="L16" s="234">
        <v>16.8</v>
      </c>
      <c r="M16" s="234">
        <v>16.5</v>
      </c>
      <c r="N16" s="234">
        <v>16.7</v>
      </c>
    </row>
    <row r="17" spans="1:14" ht="15">
      <c r="A17" s="351"/>
      <c r="B17" s="239" t="s">
        <v>119</v>
      </c>
      <c r="C17" s="268" t="s">
        <v>90</v>
      </c>
      <c r="D17" s="233">
        <v>71501</v>
      </c>
      <c r="E17" s="233">
        <v>73838</v>
      </c>
      <c r="F17" s="233">
        <v>73982</v>
      </c>
      <c r="G17" s="233">
        <v>73420</v>
      </c>
      <c r="H17" s="233">
        <v>75325</v>
      </c>
      <c r="I17" s="233">
        <v>76112</v>
      </c>
      <c r="J17" s="233">
        <v>76640</v>
      </c>
      <c r="K17" s="233">
        <v>74134</v>
      </c>
      <c r="L17" s="233">
        <v>73787</v>
      </c>
      <c r="M17" s="233">
        <v>72103</v>
      </c>
      <c r="N17" s="232">
        <v>73281</v>
      </c>
    </row>
    <row r="19" ht="15.75">
      <c r="A19" s="9" t="s">
        <v>145</v>
      </c>
    </row>
    <row r="20" ht="13.5" customHeight="1">
      <c r="A20" s="9" t="s">
        <v>147</v>
      </c>
    </row>
    <row r="21" ht="13.5" customHeight="1">
      <c r="A21" s="9" t="s">
        <v>148</v>
      </c>
    </row>
    <row r="23" ht="15">
      <c r="A23" s="125"/>
    </row>
    <row r="24" spans="1:15" ht="12.75">
      <c r="A24" s="353" t="s">
        <v>158</v>
      </c>
      <c r="B24" s="353"/>
      <c r="C24" s="353"/>
      <c r="D24" s="353"/>
      <c r="E24" s="353"/>
      <c r="F24" s="353"/>
      <c r="G24" s="353"/>
      <c r="H24" s="353"/>
      <c r="I24" s="353"/>
      <c r="J24" s="353"/>
      <c r="K24" s="353"/>
      <c r="L24" s="353"/>
      <c r="M24" s="353"/>
      <c r="N24" s="353"/>
      <c r="O24" s="353"/>
    </row>
    <row r="25" spans="1:15" ht="12.75">
      <c r="A25" s="354"/>
      <c r="B25" s="354"/>
      <c r="C25" s="354"/>
      <c r="D25" s="354"/>
      <c r="E25" s="354"/>
      <c r="F25" s="354"/>
      <c r="G25" s="354"/>
      <c r="H25" s="354"/>
      <c r="I25" s="354"/>
      <c r="J25" s="354"/>
      <c r="K25" s="354"/>
      <c r="L25" s="354"/>
      <c r="M25" s="354"/>
      <c r="N25" s="354"/>
      <c r="O25" s="354"/>
    </row>
    <row r="26" spans="1:15" ht="15.75">
      <c r="A26" s="347" t="s">
        <v>80</v>
      </c>
      <c r="B26" s="340" t="s">
        <v>81</v>
      </c>
      <c r="C26" s="347" t="s">
        <v>104</v>
      </c>
      <c r="D26" s="340" t="s">
        <v>82</v>
      </c>
      <c r="E26" s="340"/>
      <c r="F26" s="340"/>
      <c r="G26" s="340"/>
      <c r="H26" s="340"/>
      <c r="I26" s="340"/>
      <c r="J26" s="340"/>
      <c r="K26" s="340"/>
      <c r="L26" s="340"/>
      <c r="M26" s="340"/>
      <c r="N26" s="340"/>
      <c r="O26" s="241" t="s">
        <v>85</v>
      </c>
    </row>
    <row r="27" spans="1:15" ht="15.75">
      <c r="A27" s="348"/>
      <c r="B27" s="340"/>
      <c r="C27" s="348"/>
      <c r="D27" s="308">
        <v>2010</v>
      </c>
      <c r="E27" s="308">
        <v>2011</v>
      </c>
      <c r="F27" s="308">
        <v>2012</v>
      </c>
      <c r="G27" s="308">
        <v>2013</v>
      </c>
      <c r="H27" s="308">
        <v>2014</v>
      </c>
      <c r="I27" s="308">
        <v>2015</v>
      </c>
      <c r="J27" s="308">
        <v>2016</v>
      </c>
      <c r="K27" s="308">
        <v>2017</v>
      </c>
      <c r="L27" s="308">
        <v>2018</v>
      </c>
      <c r="M27" s="308">
        <v>2019</v>
      </c>
      <c r="N27" s="308">
        <v>2020</v>
      </c>
      <c r="O27" s="241">
        <v>2020</v>
      </c>
    </row>
    <row r="28" spans="1:15" ht="30">
      <c r="A28" s="269" t="s">
        <v>83</v>
      </c>
      <c r="B28" s="237" t="s">
        <v>105</v>
      </c>
      <c r="C28" s="267" t="s">
        <v>89</v>
      </c>
      <c r="D28" s="338">
        <v>68.5</v>
      </c>
      <c r="E28" s="338">
        <v>68.6</v>
      </c>
      <c r="F28" s="338">
        <v>68.4</v>
      </c>
      <c r="G28" s="338">
        <v>68.4</v>
      </c>
      <c r="H28" s="338">
        <v>69.2</v>
      </c>
      <c r="I28" s="338">
        <v>70.1</v>
      </c>
      <c r="J28" s="338">
        <v>71.1</v>
      </c>
      <c r="K28" s="338">
        <v>72.2</v>
      </c>
      <c r="L28" s="338">
        <v>73.2</v>
      </c>
      <c r="M28" s="338">
        <v>73.9</v>
      </c>
      <c r="N28" s="309" t="s">
        <v>114</v>
      </c>
      <c r="O28" s="310">
        <v>75</v>
      </c>
    </row>
    <row r="29" spans="1:15" ht="15">
      <c r="A29" s="269" t="s">
        <v>84</v>
      </c>
      <c r="B29" s="237" t="s">
        <v>113</v>
      </c>
      <c r="C29" s="267" t="s">
        <v>91</v>
      </c>
      <c r="D29" s="309" t="s">
        <v>114</v>
      </c>
      <c r="E29" s="309" t="s">
        <v>114</v>
      </c>
      <c r="F29" s="309" t="s">
        <v>114</v>
      </c>
      <c r="G29" s="309" t="s">
        <v>114</v>
      </c>
      <c r="H29" s="309" t="s">
        <v>114</v>
      </c>
      <c r="I29" s="309" t="s">
        <v>114</v>
      </c>
      <c r="J29" s="309" t="s">
        <v>114</v>
      </c>
      <c r="K29" s="309" t="s">
        <v>114</v>
      </c>
      <c r="L29" s="309" t="s">
        <v>114</v>
      </c>
      <c r="M29" s="309" t="s">
        <v>114</v>
      </c>
      <c r="N29" s="309" t="s">
        <v>114</v>
      </c>
      <c r="O29" s="311">
        <v>3</v>
      </c>
    </row>
    <row r="30" spans="1:15" ht="15">
      <c r="A30" s="349" t="s">
        <v>86</v>
      </c>
      <c r="B30" s="237" t="s">
        <v>92</v>
      </c>
      <c r="C30" s="267" t="s">
        <v>102</v>
      </c>
      <c r="D30" s="312">
        <v>83.4</v>
      </c>
      <c r="E30" s="312">
        <v>80.7</v>
      </c>
      <c r="F30" s="312">
        <v>79.5</v>
      </c>
      <c r="G30" s="312">
        <v>77.7</v>
      </c>
      <c r="H30" s="312">
        <v>74.8</v>
      </c>
      <c r="I30" s="312">
        <v>75.6</v>
      </c>
      <c r="J30" s="312">
        <v>75.4</v>
      </c>
      <c r="K30" s="312">
        <v>76.8</v>
      </c>
      <c r="L30" s="312">
        <v>75.1</v>
      </c>
      <c r="M30" s="313">
        <v>72.3</v>
      </c>
      <c r="N30" s="309" t="s">
        <v>114</v>
      </c>
      <c r="O30" s="314">
        <v>80</v>
      </c>
    </row>
    <row r="31" spans="1:15" ht="30">
      <c r="A31" s="350"/>
      <c r="B31" s="237" t="s">
        <v>101</v>
      </c>
      <c r="C31" s="267" t="s">
        <v>89</v>
      </c>
      <c r="D31" s="309" t="s">
        <v>114</v>
      </c>
      <c r="E31" s="309" t="s">
        <v>114</v>
      </c>
      <c r="F31" s="309" t="s">
        <v>114</v>
      </c>
      <c r="G31" s="309" t="s">
        <v>114</v>
      </c>
      <c r="H31" s="309" t="s">
        <v>114</v>
      </c>
      <c r="I31" s="309" t="s">
        <v>114</v>
      </c>
      <c r="J31" s="309" t="s">
        <v>114</v>
      </c>
      <c r="K31" s="309" t="s">
        <v>114</v>
      </c>
      <c r="L31" s="309" t="s">
        <v>114</v>
      </c>
      <c r="M31" s="309" t="s">
        <v>114</v>
      </c>
      <c r="N31" s="309" t="s">
        <v>114</v>
      </c>
      <c r="O31" s="314">
        <v>20</v>
      </c>
    </row>
    <row r="32" spans="1:15" ht="15">
      <c r="A32" s="350"/>
      <c r="B32" s="237" t="s">
        <v>93</v>
      </c>
      <c r="C32" s="267" t="s">
        <v>103</v>
      </c>
      <c r="D32" s="309" t="s">
        <v>114</v>
      </c>
      <c r="E32" s="309" t="s">
        <v>114</v>
      </c>
      <c r="F32" s="309" t="s">
        <v>114</v>
      </c>
      <c r="G32" s="309" t="s">
        <v>114</v>
      </c>
      <c r="H32" s="309" t="s">
        <v>114</v>
      </c>
      <c r="I32" s="309" t="s">
        <v>114</v>
      </c>
      <c r="J32" s="309" t="s">
        <v>114</v>
      </c>
      <c r="K32" s="309" t="s">
        <v>114</v>
      </c>
      <c r="L32" s="309" t="s">
        <v>114</v>
      </c>
      <c r="M32" s="309" t="s">
        <v>114</v>
      </c>
      <c r="N32" s="309" t="s">
        <v>114</v>
      </c>
      <c r="O32" s="310" t="s">
        <v>135</v>
      </c>
    </row>
    <row r="33" spans="1:15" ht="15">
      <c r="A33" s="351"/>
      <c r="B33" s="237" t="s">
        <v>106</v>
      </c>
      <c r="C33" s="267" t="s">
        <v>103</v>
      </c>
      <c r="D33" s="309" t="s">
        <v>114</v>
      </c>
      <c r="E33" s="309" t="s">
        <v>114</v>
      </c>
      <c r="F33" s="309" t="s">
        <v>114</v>
      </c>
      <c r="G33" s="309" t="s">
        <v>114</v>
      </c>
      <c r="H33" s="309" t="s">
        <v>114</v>
      </c>
      <c r="I33" s="309" t="s">
        <v>114</v>
      </c>
      <c r="J33" s="309" t="s">
        <v>114</v>
      </c>
      <c r="K33" s="309" t="s">
        <v>114</v>
      </c>
      <c r="L33" s="309" t="s">
        <v>114</v>
      </c>
      <c r="M33" s="309" t="s">
        <v>114</v>
      </c>
      <c r="N33" s="309" t="s">
        <v>114</v>
      </c>
      <c r="O33" s="310" t="s">
        <v>135</v>
      </c>
    </row>
    <row r="34" spans="1:15" ht="17.25">
      <c r="A34" s="349" t="s">
        <v>87</v>
      </c>
      <c r="B34" s="238" t="s">
        <v>154</v>
      </c>
      <c r="C34" s="267" t="s">
        <v>89</v>
      </c>
      <c r="D34" s="315">
        <v>13.9</v>
      </c>
      <c r="E34" s="315">
        <v>13.4</v>
      </c>
      <c r="F34" s="312">
        <v>12.7</v>
      </c>
      <c r="G34" s="316">
        <v>11.9</v>
      </c>
      <c r="H34" s="316">
        <v>11.2</v>
      </c>
      <c r="I34" s="316">
        <v>11</v>
      </c>
      <c r="J34" s="316">
        <v>10.7</v>
      </c>
      <c r="K34" s="316">
        <v>10.5</v>
      </c>
      <c r="L34" s="316">
        <v>10.5</v>
      </c>
      <c r="M34" s="316">
        <v>10.3</v>
      </c>
      <c r="N34" s="309" t="s">
        <v>114</v>
      </c>
      <c r="O34" s="317">
        <v>10</v>
      </c>
    </row>
    <row r="35" spans="1:15" ht="32.25">
      <c r="A35" s="351"/>
      <c r="B35" s="237" t="s">
        <v>160</v>
      </c>
      <c r="C35" s="267" t="s">
        <v>89</v>
      </c>
      <c r="D35" s="312">
        <v>33.8</v>
      </c>
      <c r="E35" s="315">
        <v>34.8</v>
      </c>
      <c r="F35" s="312">
        <v>36</v>
      </c>
      <c r="G35" s="315">
        <v>37.1</v>
      </c>
      <c r="H35" s="315">
        <v>37.9</v>
      </c>
      <c r="I35" s="315">
        <v>38.7</v>
      </c>
      <c r="J35" s="315">
        <v>39.2</v>
      </c>
      <c r="K35" s="315">
        <v>39.9</v>
      </c>
      <c r="L35" s="315">
        <v>40.7</v>
      </c>
      <c r="M35" s="316">
        <v>41.6</v>
      </c>
      <c r="N35" s="309" t="s">
        <v>114</v>
      </c>
      <c r="O35" s="317">
        <v>40</v>
      </c>
    </row>
    <row r="36" spans="1:15" ht="30" customHeight="1">
      <c r="A36" s="349" t="s">
        <v>88</v>
      </c>
      <c r="B36" s="345" t="s">
        <v>107</v>
      </c>
      <c r="C36" s="267" t="s">
        <v>89</v>
      </c>
      <c r="D36" s="228">
        <v>23.8</v>
      </c>
      <c r="E36" s="228">
        <v>24.3</v>
      </c>
      <c r="F36" s="228">
        <v>24.8</v>
      </c>
      <c r="G36" s="228">
        <v>24.6</v>
      </c>
      <c r="H36" s="228">
        <v>24.4</v>
      </c>
      <c r="I36" s="228">
        <v>23.8</v>
      </c>
      <c r="J36" s="228">
        <v>23.5</v>
      </c>
      <c r="K36" s="228">
        <v>22.4</v>
      </c>
      <c r="L36" s="228">
        <v>21.8</v>
      </c>
      <c r="M36" s="228">
        <v>21.4</v>
      </c>
      <c r="N36" s="309" t="s">
        <v>114</v>
      </c>
      <c r="O36" s="310" t="s">
        <v>135</v>
      </c>
    </row>
    <row r="37" spans="1:15" ht="30" customHeight="1">
      <c r="A37" s="350"/>
      <c r="B37" s="346"/>
      <c r="C37" s="268" t="s">
        <v>90</v>
      </c>
      <c r="D37" s="230">
        <v>117907</v>
      </c>
      <c r="E37" s="230">
        <v>120858</v>
      </c>
      <c r="F37" s="230">
        <v>123764</v>
      </c>
      <c r="G37" s="230">
        <v>122852</v>
      </c>
      <c r="H37" s="230">
        <v>122026</v>
      </c>
      <c r="I37" s="230">
        <v>119077</v>
      </c>
      <c r="J37" s="230">
        <v>118060</v>
      </c>
      <c r="K37" s="230">
        <v>112930</v>
      </c>
      <c r="L37" s="230">
        <v>109870</v>
      </c>
      <c r="M37" s="230">
        <v>107535</v>
      </c>
      <c r="N37" s="309" t="s">
        <v>114</v>
      </c>
      <c r="O37" s="310" t="s">
        <v>135</v>
      </c>
    </row>
    <row r="38" spans="1:15" ht="45">
      <c r="A38" s="350"/>
      <c r="B38" s="240" t="s">
        <v>95</v>
      </c>
      <c r="C38" s="268" t="s">
        <v>90</v>
      </c>
      <c r="D38" s="232">
        <v>516</v>
      </c>
      <c r="E38" s="232">
        <v>3467</v>
      </c>
      <c r="F38" s="232">
        <v>6373</v>
      </c>
      <c r="G38" s="232">
        <v>5461</v>
      </c>
      <c r="H38" s="232">
        <v>4635</v>
      </c>
      <c r="I38" s="232">
        <v>1847</v>
      </c>
      <c r="J38" s="232">
        <v>830</v>
      </c>
      <c r="K38" s="232">
        <v>-4461</v>
      </c>
      <c r="L38" s="232">
        <v>-7521</v>
      </c>
      <c r="M38" s="232">
        <v>-9856</v>
      </c>
      <c r="N38" s="309" t="s">
        <v>114</v>
      </c>
      <c r="O38" s="318">
        <v>-20000</v>
      </c>
    </row>
    <row r="39" spans="1:15" ht="30">
      <c r="A39" s="350"/>
      <c r="B39" s="239" t="s">
        <v>108</v>
      </c>
      <c r="C39" s="267" t="s">
        <v>89</v>
      </c>
      <c r="D39" s="234">
        <v>16.5</v>
      </c>
      <c r="E39" s="234">
        <v>16.9</v>
      </c>
      <c r="F39" s="234">
        <v>16.8</v>
      </c>
      <c r="G39" s="230">
        <v>16.7</v>
      </c>
      <c r="H39" s="234">
        <v>17.2</v>
      </c>
      <c r="I39" s="228">
        <v>17.3</v>
      </c>
      <c r="J39" s="228">
        <v>17.3</v>
      </c>
      <c r="K39" s="319">
        <v>16.9</v>
      </c>
      <c r="L39" s="319">
        <v>17.1</v>
      </c>
      <c r="M39" s="228" t="s">
        <v>114</v>
      </c>
      <c r="N39" s="309" t="s">
        <v>114</v>
      </c>
      <c r="O39" s="310" t="s">
        <v>135</v>
      </c>
    </row>
    <row r="40" spans="1:15" ht="15">
      <c r="A40" s="351"/>
      <c r="B40" s="239" t="s">
        <v>109</v>
      </c>
      <c r="C40" s="268" t="s">
        <v>90</v>
      </c>
      <c r="D40" s="232">
        <v>82020</v>
      </c>
      <c r="E40" s="232">
        <v>83856</v>
      </c>
      <c r="F40" s="232">
        <v>84010</v>
      </c>
      <c r="G40" s="232">
        <v>83419</v>
      </c>
      <c r="H40" s="232">
        <v>85991</v>
      </c>
      <c r="I40" s="232">
        <v>86760</v>
      </c>
      <c r="J40" s="232">
        <v>86908</v>
      </c>
      <c r="K40" s="232">
        <v>85209</v>
      </c>
      <c r="L40" s="232">
        <v>85955</v>
      </c>
      <c r="M40" s="232" t="s">
        <v>114</v>
      </c>
      <c r="N40" s="309" t="s">
        <v>114</v>
      </c>
      <c r="O40" s="310" t="s">
        <v>135</v>
      </c>
    </row>
    <row r="41" spans="1:15" ht="15">
      <c r="A41" s="320"/>
      <c r="B41" s="321"/>
      <c r="C41" s="322"/>
      <c r="D41" s="323"/>
      <c r="E41" s="323"/>
      <c r="F41" s="323"/>
      <c r="G41" s="323"/>
      <c r="H41" s="323"/>
      <c r="I41" s="323"/>
      <c r="J41" s="323"/>
      <c r="K41" s="323"/>
      <c r="L41" s="323"/>
      <c r="M41" s="323"/>
      <c r="N41" s="324"/>
      <c r="O41" s="325"/>
    </row>
    <row r="42" spans="1:7" ht="15.75">
      <c r="A42" s="352" t="s">
        <v>161</v>
      </c>
      <c r="B42" s="352"/>
      <c r="C42" s="352"/>
      <c r="D42" s="352"/>
      <c r="E42" s="352"/>
      <c r="F42" s="352"/>
      <c r="G42" s="352"/>
    </row>
    <row r="43" ht="15.75">
      <c r="A43" s="9" t="s">
        <v>159</v>
      </c>
    </row>
    <row r="44" ht="15.75">
      <c r="A44" s="9" t="s">
        <v>148</v>
      </c>
    </row>
    <row r="45" ht="12.75">
      <c r="A45" s="211" t="s">
        <v>138</v>
      </c>
    </row>
    <row r="46" ht="12.75">
      <c r="A46" s="9" t="s">
        <v>137</v>
      </c>
    </row>
  </sheetData>
  <sheetProtection/>
  <mergeCells count="19">
    <mergeCell ref="A11:A12"/>
    <mergeCell ref="A13:A17"/>
    <mergeCell ref="A1:N2"/>
    <mergeCell ref="A3:A4"/>
    <mergeCell ref="B3:B4"/>
    <mergeCell ref="C3:C4"/>
    <mergeCell ref="D3:N3"/>
    <mergeCell ref="A7:A10"/>
    <mergeCell ref="B13:B14"/>
    <mergeCell ref="A34:A35"/>
    <mergeCell ref="A36:A40"/>
    <mergeCell ref="A42:G42"/>
    <mergeCell ref="A24:O25"/>
    <mergeCell ref="A26:A27"/>
    <mergeCell ref="B26:B27"/>
    <mergeCell ref="C26:C27"/>
    <mergeCell ref="D26:N26"/>
    <mergeCell ref="A30:A33"/>
    <mergeCell ref="B36:B37"/>
  </mergeCells>
  <conditionalFormatting sqref="D10">
    <cfRule type="cellIs" priority="1" dxfId="0" operator="lessThanOrEqual" stopIfTrue="1">
      <formula>2</formula>
    </cfRule>
  </conditionalFormatting>
  <conditionalFormatting sqref="E10">
    <cfRule type="cellIs" priority="2" dxfId="0" operator="lessThanOrEqual" stopIfTrue="1">
      <formula>2</formula>
    </cfRule>
  </conditionalFormatting>
  <printOptions/>
  <pageMargins left="0.7" right="0.7" top="0.75" bottom="0.75" header="0.3" footer="0.3"/>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U70"/>
  <sheetViews>
    <sheetView zoomScalePageLayoutView="0" workbookViewId="0" topLeftCell="A1">
      <selection activeCell="A3" sqref="A3"/>
    </sheetView>
  </sheetViews>
  <sheetFormatPr defaultColWidth="9.140625" defaultRowHeight="12.75"/>
  <cols>
    <col min="1" max="1" width="13.00390625" style="1" customWidth="1"/>
    <col min="2" max="2" width="9.28125" style="1" customWidth="1"/>
    <col min="3" max="19" width="9.140625" style="1" customWidth="1"/>
    <col min="20" max="20" width="9.7109375" style="1" customWidth="1"/>
    <col min="21" max="16384" width="9.140625" style="1" customWidth="1"/>
  </cols>
  <sheetData>
    <row r="1" spans="1:19" ht="15.75">
      <c r="A1" s="359" t="s">
        <v>120</v>
      </c>
      <c r="B1" s="359"/>
      <c r="C1" s="359"/>
      <c r="D1" s="359"/>
      <c r="E1" s="359"/>
      <c r="F1" s="359"/>
      <c r="G1" s="359"/>
      <c r="H1" s="359"/>
      <c r="I1" s="359"/>
      <c r="J1" s="359"/>
      <c r="K1" s="359"/>
      <c r="L1" s="359"/>
      <c r="M1" s="359"/>
      <c r="N1" s="359"/>
      <c r="O1" s="359"/>
      <c r="P1" s="359"/>
      <c r="Q1" s="359"/>
      <c r="R1" s="73"/>
      <c r="S1" s="73"/>
    </row>
    <row r="2" spans="1:19" ht="15.75">
      <c r="A2" s="360" t="s">
        <v>10</v>
      </c>
      <c r="B2" s="360"/>
      <c r="C2" s="360"/>
      <c r="D2" s="360"/>
      <c r="E2" s="360"/>
      <c r="F2" s="360"/>
      <c r="G2" s="360"/>
      <c r="H2" s="360"/>
      <c r="I2" s="360"/>
      <c r="J2" s="360"/>
      <c r="K2" s="360"/>
      <c r="L2" s="360"/>
      <c r="M2" s="360"/>
      <c r="N2" s="360"/>
      <c r="O2" s="360"/>
      <c r="P2" s="360"/>
      <c r="Q2" s="360"/>
      <c r="R2" s="74"/>
      <c r="S2" s="74"/>
    </row>
    <row r="3" spans="1:13" ht="15.75">
      <c r="A3" s="38"/>
      <c r="B3" s="38"/>
      <c r="C3" s="39"/>
      <c r="D3" s="39"/>
      <c r="E3" s="39"/>
      <c r="F3" s="39"/>
      <c r="G3" s="39"/>
      <c r="H3" s="39"/>
      <c r="I3" s="8"/>
      <c r="J3" s="8"/>
      <c r="K3" s="8"/>
      <c r="L3" s="8"/>
      <c r="M3" s="4"/>
    </row>
    <row r="4" spans="1:19" ht="14.25">
      <c r="A4" s="41" t="s">
        <v>11</v>
      </c>
      <c r="B4" s="31"/>
      <c r="C4" s="9"/>
      <c r="D4" s="9"/>
      <c r="E4" s="9"/>
      <c r="F4" s="10"/>
      <c r="G4" s="9"/>
      <c r="H4" s="9"/>
      <c r="I4" s="9"/>
      <c r="J4" s="9"/>
      <c r="K4" s="9"/>
      <c r="L4" s="9"/>
      <c r="M4" s="9"/>
      <c r="N4" s="9"/>
      <c r="O4" s="9"/>
      <c r="P4" s="9"/>
      <c r="Q4" s="9"/>
      <c r="R4" s="9"/>
      <c r="S4" s="9"/>
    </row>
    <row r="5" spans="1:20" ht="12.75">
      <c r="A5" s="12"/>
      <c r="B5" s="12"/>
      <c r="C5" s="11"/>
      <c r="D5" s="11"/>
      <c r="E5" s="11"/>
      <c r="F5" s="11"/>
      <c r="G5" s="11"/>
      <c r="H5" s="11"/>
      <c r="I5" s="11"/>
      <c r="J5" s="11"/>
      <c r="K5" s="11"/>
      <c r="L5" s="11"/>
      <c r="M5" s="11"/>
      <c r="T5" s="13" t="s">
        <v>3</v>
      </c>
    </row>
    <row r="6" spans="1:20" ht="12.75">
      <c r="A6" s="14" t="s">
        <v>6</v>
      </c>
      <c r="B6" s="332">
        <v>2003</v>
      </c>
      <c r="C6" s="15">
        <v>2004</v>
      </c>
      <c r="D6" s="16">
        <v>2005</v>
      </c>
      <c r="E6" s="15">
        <v>2006</v>
      </c>
      <c r="F6" s="16">
        <v>2007</v>
      </c>
      <c r="G6" s="15">
        <v>2008</v>
      </c>
      <c r="H6" s="16">
        <v>2009</v>
      </c>
      <c r="I6" s="16">
        <v>2010</v>
      </c>
      <c r="J6" s="16">
        <v>2011</v>
      </c>
      <c r="K6" s="16">
        <v>2012</v>
      </c>
      <c r="L6" s="16">
        <v>2013</v>
      </c>
      <c r="M6" s="16">
        <v>2014</v>
      </c>
      <c r="N6" s="16">
        <v>2015</v>
      </c>
      <c r="O6" s="16">
        <v>2016</v>
      </c>
      <c r="P6" s="16">
        <v>2017</v>
      </c>
      <c r="Q6" s="16">
        <v>2018</v>
      </c>
      <c r="R6" s="16">
        <v>2019</v>
      </c>
      <c r="S6" s="16">
        <v>2020</v>
      </c>
      <c r="T6" s="17" t="s">
        <v>78</v>
      </c>
    </row>
    <row r="7" spans="1:20" ht="12.75">
      <c r="A7" s="53" t="s">
        <v>0</v>
      </c>
      <c r="B7" s="54">
        <v>67</v>
      </c>
      <c r="C7" s="55">
        <v>67.3</v>
      </c>
      <c r="D7" s="55">
        <v>67.8</v>
      </c>
      <c r="E7" s="55">
        <v>68.8</v>
      </c>
      <c r="F7" s="55">
        <v>69.8</v>
      </c>
      <c r="G7" s="333">
        <v>70.2</v>
      </c>
      <c r="H7" s="56">
        <v>68.9</v>
      </c>
      <c r="I7" s="57">
        <v>68.5</v>
      </c>
      <c r="J7" s="58">
        <v>68.6</v>
      </c>
      <c r="K7" s="56">
        <v>68.4</v>
      </c>
      <c r="L7" s="57">
        <v>68.4</v>
      </c>
      <c r="M7" s="57">
        <v>69.2</v>
      </c>
      <c r="N7" s="57">
        <v>70.1</v>
      </c>
      <c r="O7" s="57">
        <v>71.1</v>
      </c>
      <c r="P7" s="57">
        <v>72.2</v>
      </c>
      <c r="Q7" s="57">
        <v>73.2</v>
      </c>
      <c r="R7" s="57">
        <v>73.9</v>
      </c>
      <c r="S7" s="155" t="s">
        <v>114</v>
      </c>
      <c r="T7" s="59">
        <v>75</v>
      </c>
    </row>
    <row r="8" spans="1:20" ht="12.75">
      <c r="A8" s="60" t="s">
        <v>1</v>
      </c>
      <c r="B8" s="334">
        <v>75.4</v>
      </c>
      <c r="C8" s="60">
        <v>75.4</v>
      </c>
      <c r="D8" s="60">
        <v>75.9</v>
      </c>
      <c r="E8" s="60">
        <v>76.7</v>
      </c>
      <c r="F8" s="60">
        <v>77.6</v>
      </c>
      <c r="G8" s="60">
        <v>77.8</v>
      </c>
      <c r="H8" s="60">
        <v>75.7</v>
      </c>
      <c r="I8" s="61">
        <v>75.1</v>
      </c>
      <c r="J8" s="62">
        <v>75</v>
      </c>
      <c r="K8" s="408">
        <v>74.5</v>
      </c>
      <c r="L8" s="61">
        <v>74.3</v>
      </c>
      <c r="M8" s="63">
        <v>75</v>
      </c>
      <c r="N8" s="63">
        <v>75.9</v>
      </c>
      <c r="O8" s="63">
        <v>76.9</v>
      </c>
      <c r="P8" s="63">
        <v>78</v>
      </c>
      <c r="Q8" s="63">
        <v>79</v>
      </c>
      <c r="R8" s="63">
        <v>79.6</v>
      </c>
      <c r="S8" s="138" t="s">
        <v>114</v>
      </c>
      <c r="T8" s="278" t="s">
        <v>135</v>
      </c>
    </row>
    <row r="9" spans="1:20" ht="12.75">
      <c r="A9" s="60" t="s">
        <v>2</v>
      </c>
      <c r="B9" s="334">
        <v>58.7</v>
      </c>
      <c r="C9" s="62">
        <v>59.3</v>
      </c>
      <c r="D9" s="60">
        <v>59.9</v>
      </c>
      <c r="E9" s="62">
        <v>61</v>
      </c>
      <c r="F9" s="62">
        <v>62</v>
      </c>
      <c r="G9" s="60">
        <v>62.7</v>
      </c>
      <c r="H9" s="62">
        <v>62.2</v>
      </c>
      <c r="I9" s="61">
        <v>62.1</v>
      </c>
      <c r="J9" s="62">
        <v>62.2</v>
      </c>
      <c r="K9" s="62">
        <v>62.4</v>
      </c>
      <c r="L9" s="61">
        <v>62.6</v>
      </c>
      <c r="M9" s="63">
        <v>63.5</v>
      </c>
      <c r="N9" s="63">
        <v>64.3</v>
      </c>
      <c r="O9" s="63">
        <v>65.3</v>
      </c>
      <c r="P9" s="63">
        <v>66.5</v>
      </c>
      <c r="Q9" s="63">
        <v>67.4</v>
      </c>
      <c r="R9" s="63">
        <v>68.2</v>
      </c>
      <c r="S9" s="138" t="s">
        <v>114</v>
      </c>
      <c r="T9" s="278" t="s">
        <v>135</v>
      </c>
    </row>
    <row r="10" spans="1:19" ht="12.75">
      <c r="A10" s="326"/>
      <c r="B10" s="335"/>
      <c r="C10" s="327"/>
      <c r="D10" s="326"/>
      <c r="E10" s="327"/>
      <c r="F10" s="327"/>
      <c r="G10" s="326"/>
      <c r="H10" s="327"/>
      <c r="I10" s="244"/>
      <c r="J10" s="327"/>
      <c r="K10" s="327"/>
      <c r="L10" s="244"/>
      <c r="M10" s="245"/>
      <c r="N10" s="245"/>
      <c r="O10" s="245"/>
      <c r="P10" s="245"/>
      <c r="Q10" s="245"/>
      <c r="R10" s="245"/>
      <c r="S10" s="336"/>
    </row>
    <row r="11" spans="1:19" ht="12.75">
      <c r="A11" s="211" t="s">
        <v>138</v>
      </c>
      <c r="B11" s="335"/>
      <c r="C11" s="327"/>
      <c r="D11" s="326"/>
      <c r="E11" s="327"/>
      <c r="F11" s="327"/>
      <c r="G11" s="326"/>
      <c r="H11" s="327"/>
      <c r="I11" s="244"/>
      <c r="J11" s="327"/>
      <c r="K11" s="327"/>
      <c r="L11" s="244"/>
      <c r="M11" s="245"/>
      <c r="N11" s="245"/>
      <c r="O11" s="245"/>
      <c r="P11" s="245"/>
      <c r="Q11" s="245"/>
      <c r="R11" s="245"/>
      <c r="S11" s="336"/>
    </row>
    <row r="12" spans="1:18" ht="13.5" customHeight="1">
      <c r="A12" s="9" t="s">
        <v>137</v>
      </c>
      <c r="B12" s="335"/>
      <c r="C12" s="327"/>
      <c r="D12" s="326"/>
      <c r="E12" s="327"/>
      <c r="F12" s="327"/>
      <c r="G12" s="326"/>
      <c r="H12" s="327"/>
      <c r="I12" s="244"/>
      <c r="J12" s="327"/>
      <c r="K12" s="327"/>
      <c r="L12" s="244"/>
      <c r="N12" s="245"/>
      <c r="O12" s="245"/>
      <c r="P12" s="245"/>
      <c r="Q12" s="245"/>
      <c r="R12" s="245"/>
    </row>
    <row r="13" spans="1:19" ht="13.5" customHeight="1">
      <c r="A13" s="355" t="s">
        <v>7</v>
      </c>
      <c r="B13" s="355"/>
      <c r="C13" s="355"/>
      <c r="D13" s="355"/>
      <c r="E13" s="355"/>
      <c r="F13" s="355"/>
      <c r="G13" s="355"/>
      <c r="S13" s="337"/>
    </row>
    <row r="14" ht="12.75">
      <c r="M14" s="13" t="s">
        <v>3</v>
      </c>
    </row>
    <row r="15" spans="1:13" ht="12.75">
      <c r="A15" s="14" t="s">
        <v>110</v>
      </c>
      <c r="B15" s="16">
        <v>2009</v>
      </c>
      <c r="C15" s="16">
        <v>2010</v>
      </c>
      <c r="D15" s="16">
        <v>2011</v>
      </c>
      <c r="E15" s="16">
        <v>2012</v>
      </c>
      <c r="F15" s="16">
        <v>2013</v>
      </c>
      <c r="G15" s="16">
        <v>2014</v>
      </c>
      <c r="H15" s="16">
        <v>2015</v>
      </c>
      <c r="I15" s="16">
        <v>2016</v>
      </c>
      <c r="J15" s="16">
        <v>2017</v>
      </c>
      <c r="K15" s="16">
        <v>2018</v>
      </c>
      <c r="L15" s="16">
        <v>2019</v>
      </c>
      <c r="M15" s="16">
        <v>2020</v>
      </c>
    </row>
    <row r="16" spans="1:13" ht="12.75">
      <c r="A16" s="53" t="s">
        <v>0</v>
      </c>
      <c r="B16" s="54">
        <v>68.2</v>
      </c>
      <c r="C16" s="57">
        <v>67.8</v>
      </c>
      <c r="D16" s="57">
        <v>67.9</v>
      </c>
      <c r="E16" s="57">
        <v>67.6</v>
      </c>
      <c r="F16" s="57">
        <v>67.5</v>
      </c>
      <c r="G16" s="57">
        <v>68.2</v>
      </c>
      <c r="H16" s="57">
        <v>69.1</v>
      </c>
      <c r="I16" s="57">
        <v>70.1</v>
      </c>
      <c r="J16" s="57">
        <v>71.3</v>
      </c>
      <c r="K16" s="57">
        <v>72.4</v>
      </c>
      <c r="L16" s="57">
        <v>73.1</v>
      </c>
      <c r="M16" s="57">
        <v>72.3</v>
      </c>
    </row>
    <row r="17" spans="1:20" ht="12.75">
      <c r="A17" s="60" t="s">
        <v>1</v>
      </c>
      <c r="B17" s="60">
        <v>75.1</v>
      </c>
      <c r="C17" s="61">
        <v>74.5</v>
      </c>
      <c r="D17" s="62">
        <v>74.3</v>
      </c>
      <c r="E17" s="60">
        <v>73.8</v>
      </c>
      <c r="F17" s="61">
        <v>73.4</v>
      </c>
      <c r="G17" s="63">
        <v>74</v>
      </c>
      <c r="H17" s="63">
        <v>74.9</v>
      </c>
      <c r="I17" s="63">
        <v>76</v>
      </c>
      <c r="J17" s="63">
        <v>77.2</v>
      </c>
      <c r="K17" s="63">
        <v>78.3</v>
      </c>
      <c r="L17" s="63">
        <v>79</v>
      </c>
      <c r="M17" s="63">
        <v>78</v>
      </c>
      <c r="N17" s="11"/>
      <c r="O17" s="11"/>
      <c r="P17" s="11"/>
      <c r="Q17" s="11"/>
      <c r="R17" s="11"/>
      <c r="S17" s="11"/>
      <c r="T17" s="21"/>
    </row>
    <row r="18" spans="1:20" ht="12.75">
      <c r="A18" s="60" t="s">
        <v>2</v>
      </c>
      <c r="B18" s="62">
        <v>61.4</v>
      </c>
      <c r="C18" s="61">
        <v>61.2</v>
      </c>
      <c r="D18" s="62">
        <v>61.4</v>
      </c>
      <c r="E18" s="62">
        <v>61.5</v>
      </c>
      <c r="F18" s="62">
        <v>61.6</v>
      </c>
      <c r="G18" s="63">
        <v>62.4</v>
      </c>
      <c r="H18" s="63">
        <v>63.3</v>
      </c>
      <c r="I18" s="63">
        <v>64.3</v>
      </c>
      <c r="J18" s="63">
        <v>65.5</v>
      </c>
      <c r="K18" s="63">
        <v>66.5</v>
      </c>
      <c r="L18" s="63">
        <v>67.3</v>
      </c>
      <c r="M18" s="63">
        <v>66.5</v>
      </c>
      <c r="N18" s="11"/>
      <c r="O18" s="11"/>
      <c r="P18" s="11"/>
      <c r="Q18" s="11"/>
      <c r="R18" s="11"/>
      <c r="S18" s="11"/>
      <c r="T18" s="21"/>
    </row>
    <row r="19" spans="1:20" ht="12.75">
      <c r="A19" s="355" t="s">
        <v>7</v>
      </c>
      <c r="B19" s="355"/>
      <c r="C19" s="355"/>
      <c r="D19" s="355"/>
      <c r="E19" s="355"/>
      <c r="F19" s="355"/>
      <c r="G19" s="355"/>
      <c r="H19" s="9"/>
      <c r="I19" s="9"/>
      <c r="J19" s="13"/>
      <c r="K19" s="9"/>
      <c r="L19" s="9"/>
      <c r="M19" s="9"/>
      <c r="N19" s="9"/>
      <c r="O19" s="9"/>
      <c r="P19" s="9"/>
      <c r="Q19" s="9"/>
      <c r="R19" s="9"/>
      <c r="S19" s="9"/>
      <c r="T19" s="13"/>
    </row>
    <row r="20" spans="1:20" ht="12.75">
      <c r="A20" s="33"/>
      <c r="B20" s="33"/>
      <c r="C20" s="33"/>
      <c r="D20" s="33"/>
      <c r="E20" s="33"/>
      <c r="F20" s="33"/>
      <c r="G20" s="33"/>
      <c r="H20" s="9"/>
      <c r="I20" s="9"/>
      <c r="J20" s="13"/>
      <c r="K20" s="49"/>
      <c r="L20" s="9"/>
      <c r="M20" s="9"/>
      <c r="N20" s="9"/>
      <c r="O20" s="9"/>
      <c r="P20" s="9"/>
      <c r="T20" s="13" t="s">
        <v>3</v>
      </c>
    </row>
    <row r="21" spans="1:20" ht="15.75">
      <c r="A21" s="14" t="s">
        <v>5</v>
      </c>
      <c r="B21" s="14">
        <v>2003</v>
      </c>
      <c r="C21" s="15">
        <v>2004</v>
      </c>
      <c r="D21" s="16">
        <v>2005</v>
      </c>
      <c r="E21" s="15">
        <v>2006</v>
      </c>
      <c r="F21" s="16">
        <v>2007</v>
      </c>
      <c r="G21" s="15">
        <v>2008</v>
      </c>
      <c r="H21" s="16">
        <v>2009</v>
      </c>
      <c r="I21" s="51" t="s">
        <v>13</v>
      </c>
      <c r="J21" s="16">
        <v>2011</v>
      </c>
      <c r="K21" s="16">
        <v>2012</v>
      </c>
      <c r="L21" s="16">
        <v>2013</v>
      </c>
      <c r="M21" s="16">
        <v>2014</v>
      </c>
      <c r="N21" s="16">
        <v>2015</v>
      </c>
      <c r="O21" s="16">
        <v>2016</v>
      </c>
      <c r="P21" s="16">
        <v>2017</v>
      </c>
      <c r="Q21" s="16">
        <v>2018</v>
      </c>
      <c r="R21" s="16">
        <v>2019</v>
      </c>
      <c r="S21" s="16">
        <v>2020</v>
      </c>
      <c r="T21" s="17" t="s">
        <v>78</v>
      </c>
    </row>
    <row r="22" spans="1:20" ht="12.75">
      <c r="A22" s="53" t="s">
        <v>0</v>
      </c>
      <c r="B22" s="54">
        <v>58</v>
      </c>
      <c r="C22" s="55">
        <v>60.1</v>
      </c>
      <c r="D22" s="55">
        <v>61.9</v>
      </c>
      <c r="E22" s="55">
        <v>65.1</v>
      </c>
      <c r="F22" s="55">
        <v>68.4</v>
      </c>
      <c r="G22" s="333">
        <v>70.7</v>
      </c>
      <c r="H22" s="55">
        <v>68.8</v>
      </c>
      <c r="I22" s="57">
        <v>64.7</v>
      </c>
      <c r="J22" s="58">
        <v>62.9</v>
      </c>
      <c r="K22" s="56">
        <v>63</v>
      </c>
      <c r="L22" s="57">
        <v>63.5</v>
      </c>
      <c r="M22" s="57">
        <v>65.1</v>
      </c>
      <c r="N22" s="57">
        <v>67.1</v>
      </c>
      <c r="O22" s="57">
        <v>67.7</v>
      </c>
      <c r="P22" s="57">
        <v>71.3</v>
      </c>
      <c r="Q22" s="57">
        <v>72.4</v>
      </c>
      <c r="R22" s="65">
        <v>75</v>
      </c>
      <c r="S22" s="65">
        <v>73.4</v>
      </c>
      <c r="T22" s="59">
        <v>76</v>
      </c>
    </row>
    <row r="23" spans="1:20" ht="12.75">
      <c r="A23" s="60" t="s">
        <v>1</v>
      </c>
      <c r="B23" s="334">
        <v>62.2</v>
      </c>
      <c r="C23" s="60">
        <v>64.4</v>
      </c>
      <c r="D23" s="60">
        <v>66.8</v>
      </c>
      <c r="E23" s="60">
        <v>69.9</v>
      </c>
      <c r="F23" s="60">
        <v>73.4</v>
      </c>
      <c r="G23" s="60">
        <v>76.1</v>
      </c>
      <c r="H23" s="60">
        <v>73.8</v>
      </c>
      <c r="I23" s="61">
        <v>68.6</v>
      </c>
      <c r="J23" s="62">
        <v>66</v>
      </c>
      <c r="K23" s="60">
        <v>65.8</v>
      </c>
      <c r="L23" s="61">
        <v>66.4</v>
      </c>
      <c r="M23" s="61">
        <v>68.1</v>
      </c>
      <c r="N23" s="61">
        <v>70.4</v>
      </c>
      <c r="O23" s="61">
        <v>71.3</v>
      </c>
      <c r="P23" s="61">
        <v>75.3</v>
      </c>
      <c r="Q23" s="61">
        <v>76.5</v>
      </c>
      <c r="R23" s="61">
        <v>79.3</v>
      </c>
      <c r="S23" s="61">
        <v>77.8</v>
      </c>
      <c r="T23" s="278" t="s">
        <v>135</v>
      </c>
    </row>
    <row r="24" spans="1:20" ht="12.75">
      <c r="A24" s="60" t="s">
        <v>2</v>
      </c>
      <c r="B24" s="334">
        <v>54</v>
      </c>
      <c r="C24" s="62">
        <v>56</v>
      </c>
      <c r="D24" s="60">
        <v>57.1</v>
      </c>
      <c r="E24" s="60">
        <v>60.4</v>
      </c>
      <c r="F24" s="60">
        <v>63.5</v>
      </c>
      <c r="G24" s="60">
        <v>65.4</v>
      </c>
      <c r="H24" s="62">
        <v>64</v>
      </c>
      <c r="I24" s="61">
        <v>60.8</v>
      </c>
      <c r="J24" s="62">
        <v>59.8</v>
      </c>
      <c r="K24" s="62">
        <v>60.2</v>
      </c>
      <c r="L24" s="61">
        <v>60.7</v>
      </c>
      <c r="M24" s="63">
        <v>62</v>
      </c>
      <c r="N24" s="63">
        <v>63.8</v>
      </c>
      <c r="O24" s="63">
        <v>64</v>
      </c>
      <c r="P24" s="63">
        <v>67.3</v>
      </c>
      <c r="Q24" s="63">
        <v>68.3</v>
      </c>
      <c r="R24" s="63">
        <v>70.7</v>
      </c>
      <c r="S24" s="63">
        <v>68.9</v>
      </c>
      <c r="T24" s="278" t="s">
        <v>135</v>
      </c>
    </row>
    <row r="25" spans="1:20" ht="12.75">
      <c r="A25" s="22"/>
      <c r="B25" s="24"/>
      <c r="C25" s="34"/>
      <c r="D25" s="23"/>
      <c r="E25" s="19"/>
      <c r="F25" s="19"/>
      <c r="G25" s="19"/>
      <c r="H25" s="19"/>
      <c r="I25" s="23"/>
      <c r="J25" s="9"/>
      <c r="K25" s="20"/>
      <c r="L25" s="20"/>
      <c r="M25" s="9"/>
      <c r="N25" s="11"/>
      <c r="O25" s="11"/>
      <c r="P25" s="11"/>
      <c r="Q25" s="11"/>
      <c r="R25" s="11"/>
      <c r="S25" s="11"/>
      <c r="T25" s="21"/>
    </row>
    <row r="26" spans="1:19" ht="15.75">
      <c r="A26" s="9" t="s">
        <v>163</v>
      </c>
      <c r="B26" s="9"/>
      <c r="C26" s="9"/>
      <c r="D26" s="9"/>
      <c r="E26" s="9"/>
      <c r="F26" s="9"/>
      <c r="G26" s="35"/>
      <c r="H26" s="36"/>
      <c r="I26" s="36"/>
      <c r="J26" s="37"/>
      <c r="K26" s="20"/>
      <c r="L26" s="9"/>
      <c r="M26" s="30"/>
      <c r="N26" s="21"/>
      <c r="O26" s="21"/>
      <c r="P26" s="21"/>
      <c r="Q26" s="21"/>
      <c r="R26" s="21"/>
      <c r="S26" s="21"/>
    </row>
    <row r="27" spans="1:19" ht="12.75">
      <c r="A27" s="9" t="s">
        <v>137</v>
      </c>
      <c r="B27" s="9"/>
      <c r="C27" s="9"/>
      <c r="D27" s="9"/>
      <c r="E27" s="9"/>
      <c r="F27" s="9"/>
      <c r="G27" s="35"/>
      <c r="H27" s="36"/>
      <c r="I27" s="36"/>
      <c r="J27" s="37"/>
      <c r="K27" s="20"/>
      <c r="L27" s="9"/>
      <c r="M27" s="30"/>
      <c r="N27" s="21"/>
      <c r="O27" s="21"/>
      <c r="P27" s="21"/>
      <c r="Q27" s="21"/>
      <c r="R27" s="21"/>
      <c r="S27" s="21"/>
    </row>
    <row r="28" spans="1:19" ht="12.75">
      <c r="A28" s="355" t="s">
        <v>8</v>
      </c>
      <c r="B28" s="355"/>
      <c r="C28" s="355"/>
      <c r="D28" s="355"/>
      <c r="E28" s="355"/>
      <c r="F28" s="355"/>
      <c r="G28" s="355"/>
      <c r="H28" s="9"/>
      <c r="I28" s="9"/>
      <c r="J28" s="9"/>
      <c r="K28" s="20"/>
      <c r="L28" s="9"/>
      <c r="M28" s="30"/>
      <c r="N28" s="21"/>
      <c r="O28" s="21"/>
      <c r="P28" s="21"/>
      <c r="Q28" s="21"/>
      <c r="R28" s="21"/>
      <c r="S28" s="21"/>
    </row>
    <row r="29" spans="1:19" ht="12.75">
      <c r="A29" s="33"/>
      <c r="B29" s="33"/>
      <c r="C29" s="33"/>
      <c r="D29" s="33"/>
      <c r="E29" s="33"/>
      <c r="F29" s="33"/>
      <c r="G29" s="33"/>
      <c r="H29" s="9"/>
      <c r="I29" s="9"/>
      <c r="J29" s="9"/>
      <c r="K29" s="20"/>
      <c r="L29" s="9"/>
      <c r="M29" s="30"/>
      <c r="N29" s="21"/>
      <c r="O29" s="21"/>
      <c r="P29" s="21"/>
      <c r="Q29" s="21"/>
      <c r="R29" s="21"/>
      <c r="S29" s="21"/>
    </row>
    <row r="30" spans="1:20" ht="14.25">
      <c r="A30" s="42" t="s">
        <v>12</v>
      </c>
      <c r="B30" s="9"/>
      <c r="C30" s="9"/>
      <c r="D30" s="9"/>
      <c r="E30" s="9"/>
      <c r="F30" s="9"/>
      <c r="G30" s="9"/>
      <c r="H30" s="9"/>
      <c r="I30" s="9"/>
      <c r="J30" s="9"/>
      <c r="K30"/>
      <c r="L30"/>
      <c r="M30"/>
      <c r="N30"/>
      <c r="O30"/>
      <c r="P30"/>
      <c r="Q30"/>
      <c r="R30"/>
      <c r="S30"/>
      <c r="T30"/>
    </row>
    <row r="31" spans="1:19" ht="12.75">
      <c r="A31" s="33"/>
      <c r="B31" s="33"/>
      <c r="C31" s="33"/>
      <c r="D31" s="33"/>
      <c r="E31" s="33"/>
      <c r="F31" s="33"/>
      <c r="G31" s="33"/>
      <c r="H31" s="23"/>
      <c r="I31" s="9"/>
      <c r="J31" s="50"/>
      <c r="K31" s="20"/>
      <c r="L31" s="9"/>
      <c r="O31" s="13"/>
      <c r="S31" s="13" t="s">
        <v>4</v>
      </c>
    </row>
    <row r="32" spans="1:19" ht="15.75">
      <c r="A32" s="14" t="s">
        <v>5</v>
      </c>
      <c r="B32" s="15">
        <v>2003</v>
      </c>
      <c r="C32" s="15">
        <v>2004</v>
      </c>
      <c r="D32" s="16">
        <v>2005</v>
      </c>
      <c r="E32" s="15">
        <v>2006</v>
      </c>
      <c r="F32" s="16">
        <v>2007</v>
      </c>
      <c r="G32" s="15">
        <v>2008</v>
      </c>
      <c r="H32" s="16">
        <v>2009</v>
      </c>
      <c r="I32" s="51" t="s">
        <v>13</v>
      </c>
      <c r="J32" s="16">
        <v>2011</v>
      </c>
      <c r="K32" s="16">
        <v>2012</v>
      </c>
      <c r="L32" s="16">
        <v>2013</v>
      </c>
      <c r="M32" s="16">
        <v>2014</v>
      </c>
      <c r="N32" s="16">
        <v>2015</v>
      </c>
      <c r="O32" s="16">
        <v>2016</v>
      </c>
      <c r="P32" s="16">
        <v>2017</v>
      </c>
      <c r="Q32" s="16">
        <v>2018</v>
      </c>
      <c r="R32" s="16">
        <v>2019</v>
      </c>
      <c r="S32" s="16">
        <v>2020</v>
      </c>
    </row>
    <row r="33" spans="1:19" ht="12.75">
      <c r="A33" s="64" t="s">
        <v>0</v>
      </c>
      <c r="B33" s="54">
        <v>2762.8</v>
      </c>
      <c r="C33" s="55">
        <v>2853.6</v>
      </c>
      <c r="D33" s="56">
        <v>2918</v>
      </c>
      <c r="E33" s="55">
        <v>3041.9</v>
      </c>
      <c r="F33" s="55">
        <v>3180.9</v>
      </c>
      <c r="G33" s="55">
        <v>3275.8</v>
      </c>
      <c r="H33" s="55">
        <v>3178.6</v>
      </c>
      <c r="I33" s="65">
        <v>3022.6</v>
      </c>
      <c r="J33" s="58">
        <v>2917.6</v>
      </c>
      <c r="K33" s="55">
        <v>2882.2</v>
      </c>
      <c r="L33" s="57">
        <v>2879.6</v>
      </c>
      <c r="M33" s="57">
        <v>2916.4</v>
      </c>
      <c r="N33" s="65">
        <v>2963.2</v>
      </c>
      <c r="O33" s="65">
        <v>2943</v>
      </c>
      <c r="P33" s="65">
        <v>3058.4</v>
      </c>
      <c r="Q33" s="65">
        <v>3054.6</v>
      </c>
      <c r="R33" s="65">
        <v>3121.2</v>
      </c>
      <c r="S33" s="65">
        <v>3014.7</v>
      </c>
    </row>
    <row r="34" spans="1:19" ht="12.75">
      <c r="A34" s="66" t="s">
        <v>1</v>
      </c>
      <c r="B34" s="67">
        <v>1456.8</v>
      </c>
      <c r="C34" s="68">
        <v>1510.5</v>
      </c>
      <c r="D34" s="68">
        <v>1554.5</v>
      </c>
      <c r="E34" s="68">
        <v>1611.3</v>
      </c>
      <c r="F34" s="69">
        <v>1685</v>
      </c>
      <c r="G34" s="69">
        <v>1737</v>
      </c>
      <c r="H34" s="68">
        <v>1683.1</v>
      </c>
      <c r="I34" s="70">
        <v>1605.1</v>
      </c>
      <c r="J34" s="71">
        <v>1535.2</v>
      </c>
      <c r="K34" s="69">
        <v>1511</v>
      </c>
      <c r="L34" s="70">
        <v>1512</v>
      </c>
      <c r="M34" s="70">
        <v>1536.7</v>
      </c>
      <c r="N34" s="70">
        <v>1565.6</v>
      </c>
      <c r="O34" s="70">
        <v>1562.5</v>
      </c>
      <c r="P34" s="70">
        <v>1628.7</v>
      </c>
      <c r="Q34" s="70">
        <v>1628.1</v>
      </c>
      <c r="R34" s="70">
        <v>1664.8</v>
      </c>
      <c r="S34" s="70">
        <v>1613</v>
      </c>
    </row>
    <row r="35" spans="1:19" ht="12.75">
      <c r="A35" s="66" t="s">
        <v>2</v>
      </c>
      <c r="B35" s="67">
        <v>1306</v>
      </c>
      <c r="C35" s="68">
        <v>1343.1</v>
      </c>
      <c r="D35" s="68">
        <v>1363.6</v>
      </c>
      <c r="E35" s="68">
        <v>1430.7</v>
      </c>
      <c r="F35" s="68">
        <v>1495.8</v>
      </c>
      <c r="G35" s="68">
        <v>1538.8</v>
      </c>
      <c r="H35" s="68">
        <v>1495.5</v>
      </c>
      <c r="I35" s="70">
        <v>1417.6</v>
      </c>
      <c r="J35" s="71">
        <v>1382.4</v>
      </c>
      <c r="K35" s="69">
        <v>1371.2</v>
      </c>
      <c r="L35" s="72">
        <v>1367.6</v>
      </c>
      <c r="M35" s="72">
        <v>1379.6</v>
      </c>
      <c r="N35" s="70">
        <v>1397.5</v>
      </c>
      <c r="O35" s="70">
        <v>1380.5</v>
      </c>
      <c r="P35" s="70">
        <v>1429.7</v>
      </c>
      <c r="Q35" s="70">
        <v>1426.5</v>
      </c>
      <c r="R35" s="70">
        <v>1456.5</v>
      </c>
      <c r="S35" s="70">
        <v>1401.8</v>
      </c>
    </row>
    <row r="36" spans="1:19" ht="12.75">
      <c r="A36" s="22"/>
      <c r="B36" s="34"/>
      <c r="C36" s="23"/>
      <c r="D36" s="19"/>
      <c r="E36" s="19"/>
      <c r="F36" s="19"/>
      <c r="G36" s="19"/>
      <c r="H36" s="23"/>
      <c r="I36" s="47"/>
      <c r="J36" s="20"/>
      <c r="K36" s="20"/>
      <c r="L36" s="9"/>
      <c r="M36" s="30"/>
      <c r="N36" s="21"/>
      <c r="O36" s="21"/>
      <c r="P36" s="21"/>
      <c r="Q36" s="32"/>
      <c r="R36" s="32"/>
      <c r="S36" s="32"/>
    </row>
    <row r="37" spans="1:19" ht="13.5" customHeight="1">
      <c r="A37" s="9" t="s">
        <v>164</v>
      </c>
      <c r="B37" s="9"/>
      <c r="C37" s="9"/>
      <c r="D37" s="9"/>
      <c r="E37" s="9"/>
      <c r="F37" s="9"/>
      <c r="G37" s="35"/>
      <c r="H37" s="36"/>
      <c r="I37" s="48"/>
      <c r="J37" s="37"/>
      <c r="K37" s="9"/>
      <c r="L37"/>
      <c r="M37" s="30"/>
      <c r="N37" s="21"/>
      <c r="O37" s="21"/>
      <c r="P37" s="21"/>
      <c r="Q37" s="6"/>
      <c r="R37" s="6"/>
      <c r="S37" s="6"/>
    </row>
    <row r="38" spans="1:19" ht="13.5" customHeight="1">
      <c r="A38" s="355" t="s">
        <v>8</v>
      </c>
      <c r="B38" s="355"/>
      <c r="C38" s="355"/>
      <c r="D38" s="355"/>
      <c r="E38" s="355"/>
      <c r="F38" s="355"/>
      <c r="G38" s="355"/>
      <c r="H38" s="9"/>
      <c r="I38" s="48"/>
      <c r="J38" s="9"/>
      <c r="K38" s="11"/>
      <c r="L38" s="30"/>
      <c r="M38" s="30"/>
      <c r="N38" s="21"/>
      <c r="O38" s="21"/>
      <c r="P38" s="21"/>
      <c r="Q38" s="6"/>
      <c r="R38" s="6"/>
      <c r="S38" s="6"/>
    </row>
    <row r="39" spans="1:19" ht="12.75">
      <c r="A39" s="52"/>
      <c r="B39" s="43"/>
      <c r="C39" s="43"/>
      <c r="D39" s="43"/>
      <c r="E39" s="43"/>
      <c r="F39" s="43"/>
      <c r="G39" s="43"/>
      <c r="H39" s="44"/>
      <c r="I39" s="44"/>
      <c r="J39" s="44"/>
      <c r="K39" s="44"/>
      <c r="L39" s="45"/>
      <c r="M39" s="46"/>
      <c r="N39" s="21"/>
      <c r="O39" s="21"/>
      <c r="P39" s="21"/>
      <c r="Q39" s="5"/>
      <c r="R39" s="5"/>
      <c r="S39" s="5"/>
    </row>
    <row r="40" spans="1:19" ht="12.75">
      <c r="A40" s="52"/>
      <c r="B40" s="43"/>
      <c r="C40" s="43"/>
      <c r="D40" s="43"/>
      <c r="E40" s="43"/>
      <c r="F40" s="43"/>
      <c r="G40" s="43"/>
      <c r="H40" s="44"/>
      <c r="I40" s="44"/>
      <c r="J40" s="44"/>
      <c r="K40" s="44"/>
      <c r="L40" s="45"/>
      <c r="M40" s="46"/>
      <c r="N40" s="21"/>
      <c r="O40" s="21"/>
      <c r="P40" s="21"/>
      <c r="Q40" s="5"/>
      <c r="R40" s="5"/>
      <c r="S40" s="5"/>
    </row>
    <row r="41" spans="1:19" ht="43.5" customHeight="1">
      <c r="A41" s="356" t="s">
        <v>9</v>
      </c>
      <c r="B41" s="357"/>
      <c r="C41" s="357"/>
      <c r="D41" s="357"/>
      <c r="E41" s="357"/>
      <c r="F41" s="357"/>
      <c r="G41" s="357"/>
      <c r="H41" s="357"/>
      <c r="I41" s="357"/>
      <c r="J41" s="357"/>
      <c r="K41" s="357"/>
      <c r="L41" s="357"/>
      <c r="M41" s="357"/>
      <c r="N41" s="357"/>
      <c r="O41" s="357"/>
      <c r="P41" s="357"/>
      <c r="Q41" s="5"/>
      <c r="R41" s="5"/>
      <c r="S41" s="5"/>
    </row>
    <row r="42" spans="1:19" ht="12.75">
      <c r="A42" s="22"/>
      <c r="B42" s="34"/>
      <c r="C42" s="23"/>
      <c r="D42" s="19"/>
      <c r="E42" s="19"/>
      <c r="F42" s="19"/>
      <c r="G42" s="19"/>
      <c r="H42" s="23"/>
      <c r="I42" s="9"/>
      <c r="J42" s="20"/>
      <c r="K42" s="20"/>
      <c r="L42" s="9"/>
      <c r="M42" s="30"/>
      <c r="N42" s="21"/>
      <c r="O42" s="21"/>
      <c r="P42" s="21"/>
      <c r="Q42" s="21"/>
      <c r="R42" s="21"/>
      <c r="S42" s="21"/>
    </row>
    <row r="43" spans="1:19" ht="27" customHeight="1">
      <c r="A43" s="358" t="s">
        <v>165</v>
      </c>
      <c r="B43" s="358"/>
      <c r="C43" s="358"/>
      <c r="D43" s="358"/>
      <c r="E43" s="358"/>
      <c r="F43" s="358"/>
      <c r="G43" s="358"/>
      <c r="H43" s="358"/>
      <c r="I43" s="358"/>
      <c r="J43" s="358"/>
      <c r="K43" s="358"/>
      <c r="L43" s="358"/>
      <c r="M43" s="358"/>
      <c r="N43" s="358"/>
      <c r="O43" s="358"/>
      <c r="P43" s="358"/>
      <c r="Q43" s="21"/>
      <c r="R43" s="21"/>
      <c r="S43" s="21"/>
    </row>
    <row r="44" spans="1:19" ht="12.75">
      <c r="A44" s="22"/>
      <c r="B44" s="34"/>
      <c r="C44" s="23"/>
      <c r="D44" s="19"/>
      <c r="E44" s="19"/>
      <c r="F44" s="19"/>
      <c r="G44" s="19"/>
      <c r="H44" s="23"/>
      <c r="I44" s="9"/>
      <c r="J44" s="20"/>
      <c r="K44" s="20"/>
      <c r="L44" s="9"/>
      <c r="M44" s="30"/>
      <c r="N44" s="21"/>
      <c r="O44" s="21"/>
      <c r="P44" s="21"/>
      <c r="Q44" s="21"/>
      <c r="R44" s="21"/>
      <c r="S44" s="21"/>
    </row>
    <row r="45" spans="1:19" ht="12.75">
      <c r="A45" s="22"/>
      <c r="B45" s="34"/>
      <c r="C45" s="23"/>
      <c r="D45" s="19"/>
      <c r="E45" s="19"/>
      <c r="F45" s="19"/>
      <c r="G45" s="19"/>
      <c r="H45" s="23"/>
      <c r="I45" s="9"/>
      <c r="J45" s="20"/>
      <c r="K45" s="20"/>
      <c r="L45" s="9"/>
      <c r="M45" s="30"/>
      <c r="N45" s="21"/>
      <c r="O45" s="21"/>
      <c r="P45" s="21"/>
      <c r="Q45" s="21"/>
      <c r="R45" s="21"/>
      <c r="S45" s="21"/>
    </row>
    <row r="46" spans="1:19" ht="12.75">
      <c r="A46" s="40"/>
      <c r="B46" s="34"/>
      <c r="C46" s="23"/>
      <c r="D46" s="19"/>
      <c r="E46" s="19"/>
      <c r="F46" s="19"/>
      <c r="G46" s="19"/>
      <c r="H46" s="23"/>
      <c r="I46" s="9"/>
      <c r="J46" s="20"/>
      <c r="K46" s="20"/>
      <c r="L46" s="9"/>
      <c r="M46" s="30"/>
      <c r="N46" s="21"/>
      <c r="O46" s="21"/>
      <c r="P46" s="21"/>
      <c r="Q46" s="21"/>
      <c r="R46" s="21"/>
      <c r="S46" s="21"/>
    </row>
    <row r="47" spans="1:19" ht="12.75">
      <c r="A47" s="22"/>
      <c r="B47" s="34"/>
      <c r="C47" s="23"/>
      <c r="D47" s="19"/>
      <c r="E47" s="19"/>
      <c r="F47" s="19"/>
      <c r="G47" s="19"/>
      <c r="H47" s="23"/>
      <c r="I47" s="9"/>
      <c r="J47" s="20"/>
      <c r="K47" s="20"/>
      <c r="L47" s="9"/>
      <c r="M47" s="30"/>
      <c r="N47" s="21"/>
      <c r="O47" s="21"/>
      <c r="P47" s="21"/>
      <c r="Q47" s="21"/>
      <c r="R47" s="21"/>
      <c r="S47" s="21"/>
    </row>
    <row r="48" spans="14:19" ht="35.25" customHeight="1">
      <c r="N48" s="21"/>
      <c r="O48" s="21"/>
      <c r="P48" s="21"/>
      <c r="Q48" s="21"/>
      <c r="R48" s="21"/>
      <c r="S48" s="21"/>
    </row>
    <row r="49" spans="1:19" ht="12.75">
      <c r="A49" s="22"/>
      <c r="B49" s="34"/>
      <c r="C49" s="23"/>
      <c r="D49" s="19"/>
      <c r="E49" s="19"/>
      <c r="F49" s="19"/>
      <c r="G49" s="19"/>
      <c r="H49" s="23"/>
      <c r="I49" s="9"/>
      <c r="J49" s="20"/>
      <c r="K49" s="20"/>
      <c r="L49" s="9"/>
      <c r="M49" s="30"/>
      <c r="N49" s="21"/>
      <c r="O49" s="21"/>
      <c r="P49" s="21"/>
      <c r="Q49" s="21"/>
      <c r="R49" s="21"/>
      <c r="S49" s="21"/>
    </row>
    <row r="50" spans="1:19" ht="12.75">
      <c r="A50" s="22"/>
      <c r="B50" s="34"/>
      <c r="C50" s="23"/>
      <c r="D50" s="19"/>
      <c r="E50" s="19"/>
      <c r="F50" s="19"/>
      <c r="G50" s="19"/>
      <c r="H50" s="23"/>
      <c r="I50" s="9"/>
      <c r="J50" s="20"/>
      <c r="K50" s="20"/>
      <c r="L50" s="9"/>
      <c r="M50" s="30"/>
      <c r="N50" s="21"/>
      <c r="O50" s="21"/>
      <c r="P50" s="21"/>
      <c r="Q50" s="21"/>
      <c r="R50" s="21"/>
      <c r="S50" s="21"/>
    </row>
    <row r="51" spans="1:19" ht="12.75">
      <c r="A51" s="22"/>
      <c r="B51" s="34"/>
      <c r="C51" s="23"/>
      <c r="D51" s="19"/>
      <c r="E51" s="19"/>
      <c r="F51" s="19"/>
      <c r="G51" s="19"/>
      <c r="H51" s="23"/>
      <c r="I51" s="9"/>
      <c r="J51" s="20"/>
      <c r="K51" s="20"/>
      <c r="L51" s="9"/>
      <c r="M51" s="30"/>
      <c r="N51" s="21"/>
      <c r="O51" s="21"/>
      <c r="P51" s="21"/>
      <c r="Q51" s="21"/>
      <c r="R51" s="21"/>
      <c r="S51" s="21"/>
    </row>
    <row r="52" spans="1:19" ht="12.75">
      <c r="A52" s="22"/>
      <c r="B52" s="34"/>
      <c r="C52" s="23"/>
      <c r="D52" s="19"/>
      <c r="E52" s="19"/>
      <c r="F52" s="19"/>
      <c r="G52" s="19"/>
      <c r="H52" s="23"/>
      <c r="I52" s="9"/>
      <c r="J52" s="20"/>
      <c r="K52" s="20"/>
      <c r="L52" s="9"/>
      <c r="M52" s="30"/>
      <c r="N52" s="21"/>
      <c r="O52" s="21"/>
      <c r="P52" s="21"/>
      <c r="Q52" s="21"/>
      <c r="R52" s="21"/>
      <c r="S52" s="21"/>
    </row>
    <row r="53" spans="1:19" ht="12.75">
      <c r="A53" s="24"/>
      <c r="B53" s="24"/>
      <c r="C53" s="19"/>
      <c r="D53" s="19"/>
      <c r="E53" s="19"/>
      <c r="F53" s="19"/>
      <c r="G53" s="19"/>
      <c r="H53" s="19"/>
      <c r="I53" s="9"/>
      <c r="J53" s="9"/>
      <c r="K53" s="9"/>
      <c r="L53" s="9"/>
      <c r="M53" s="9"/>
      <c r="N53" s="9"/>
      <c r="O53" s="9"/>
      <c r="P53" s="9"/>
      <c r="Q53" s="9"/>
      <c r="R53" s="9"/>
      <c r="S53" s="9"/>
    </row>
    <row r="54" spans="1:19" ht="12.75">
      <c r="A54" s="24"/>
      <c r="B54" s="24"/>
      <c r="C54" s="34"/>
      <c r="D54" s="34"/>
      <c r="E54" s="34"/>
      <c r="F54" s="34"/>
      <c r="G54" s="25"/>
      <c r="H54" s="34"/>
      <c r="I54" s="34"/>
      <c r="J54" s="34"/>
      <c r="K54" s="26"/>
      <c r="L54" s="26"/>
      <c r="M54" s="26"/>
      <c r="N54" s="9"/>
      <c r="O54" s="9"/>
      <c r="P54" s="9"/>
      <c r="Q54" s="9"/>
      <c r="R54" s="9"/>
      <c r="S54" s="9"/>
    </row>
    <row r="55" spans="1:19" ht="12.75">
      <c r="A55" s="27"/>
      <c r="B55" s="27"/>
      <c r="C55" s="19"/>
      <c r="D55" s="19"/>
      <c r="E55" s="19"/>
      <c r="F55" s="19"/>
      <c r="G55" s="19"/>
      <c r="H55" s="19"/>
      <c r="I55" s="9"/>
      <c r="J55" s="9"/>
      <c r="K55" s="9"/>
      <c r="L55" s="9"/>
      <c r="M55" s="9"/>
      <c r="N55" s="9"/>
      <c r="O55" s="9"/>
      <c r="P55" s="9"/>
      <c r="Q55" s="9"/>
      <c r="R55" s="9"/>
      <c r="S55" s="9"/>
    </row>
    <row r="56" spans="1:21" s="29" customFormat="1" ht="15" customHeight="1">
      <c r="A56" s="9"/>
      <c r="B56" s="9"/>
      <c r="C56" s="9"/>
      <c r="D56" s="9"/>
      <c r="E56" s="9"/>
      <c r="F56" s="9"/>
      <c r="G56" s="9"/>
      <c r="H56" s="35"/>
      <c r="I56" s="36"/>
      <c r="J56" s="36"/>
      <c r="K56" s="37"/>
      <c r="L56" s="37"/>
      <c r="M56" s="37"/>
      <c r="N56" s="9"/>
      <c r="O56" s="9"/>
      <c r="P56" s="9"/>
      <c r="Q56" s="9"/>
      <c r="R56" s="9"/>
      <c r="S56" s="9"/>
      <c r="T56" s="1"/>
      <c r="U56" s="1"/>
    </row>
    <row r="57" spans="1:19" ht="12.75">
      <c r="A57" s="355"/>
      <c r="B57" s="355"/>
      <c r="C57" s="355"/>
      <c r="D57" s="355"/>
      <c r="E57" s="355"/>
      <c r="F57" s="355"/>
      <c r="G57" s="355"/>
      <c r="H57" s="355"/>
      <c r="I57" s="9"/>
      <c r="J57" s="9"/>
      <c r="K57" s="9"/>
      <c r="L57" s="9"/>
      <c r="M57" s="9"/>
      <c r="N57" s="9"/>
      <c r="O57" s="9"/>
      <c r="P57" s="9"/>
      <c r="Q57" s="9"/>
      <c r="R57" s="9"/>
      <c r="S57" s="9"/>
    </row>
    <row r="58" spans="1:19" ht="12.75">
      <c r="A58" s="9"/>
      <c r="B58" s="9"/>
      <c r="C58" s="9"/>
      <c r="D58" s="9"/>
      <c r="E58" s="9"/>
      <c r="F58" s="9"/>
      <c r="G58" s="9"/>
      <c r="H58" s="9"/>
      <c r="I58" s="9"/>
      <c r="J58" s="9"/>
      <c r="K58" s="9"/>
      <c r="L58" s="9"/>
      <c r="M58" s="9"/>
      <c r="N58" s="9"/>
      <c r="O58" s="9"/>
      <c r="P58" s="9"/>
      <c r="Q58" s="9"/>
      <c r="R58" s="9"/>
      <c r="S58" s="9"/>
    </row>
    <row r="59" spans="12:19" ht="40.5" customHeight="1">
      <c r="L59" s="9"/>
      <c r="M59" s="9"/>
      <c r="N59" s="9"/>
      <c r="O59" s="9"/>
      <c r="P59" s="9"/>
      <c r="Q59" s="9"/>
      <c r="R59" s="9"/>
      <c r="S59" s="9"/>
    </row>
    <row r="60" spans="1:19" ht="12.75">
      <c r="A60" s="9"/>
      <c r="B60" s="9"/>
      <c r="C60" s="9"/>
      <c r="D60" s="9"/>
      <c r="E60" s="9"/>
      <c r="F60" s="9"/>
      <c r="G60" s="9"/>
      <c r="H60" s="9"/>
      <c r="I60" s="9"/>
      <c r="J60" s="9"/>
      <c r="K60" s="9"/>
      <c r="L60" s="9"/>
      <c r="M60" s="9"/>
      <c r="N60" s="9"/>
      <c r="O60" s="9"/>
      <c r="P60" s="9"/>
      <c r="Q60" s="9"/>
      <c r="R60" s="9"/>
      <c r="S60" s="9"/>
    </row>
    <row r="61" spans="1:19" ht="12.75">
      <c r="A61" s="9"/>
      <c r="B61" s="9"/>
      <c r="C61" s="28"/>
      <c r="D61" s="28"/>
      <c r="E61" s="28"/>
      <c r="F61" s="28"/>
      <c r="G61" s="28"/>
      <c r="H61" s="28"/>
      <c r="I61" s="28"/>
      <c r="J61" s="28"/>
      <c r="K61" s="18"/>
      <c r="L61" s="18"/>
      <c r="M61" s="18"/>
      <c r="N61" s="9"/>
      <c r="O61" s="9"/>
      <c r="P61" s="9"/>
      <c r="Q61" s="9"/>
      <c r="R61" s="9"/>
      <c r="S61" s="9"/>
    </row>
    <row r="62" spans="3:13" ht="12.75">
      <c r="C62" s="6"/>
      <c r="D62" s="6"/>
      <c r="E62" s="6"/>
      <c r="F62" s="6"/>
      <c r="G62" s="6"/>
      <c r="H62" s="6"/>
      <c r="I62" s="6"/>
      <c r="J62" s="6"/>
      <c r="K62" s="2"/>
      <c r="L62" s="2"/>
      <c r="M62" s="2"/>
    </row>
    <row r="63" spans="3:13" ht="12.75">
      <c r="C63" s="5"/>
      <c r="D63" s="5"/>
      <c r="F63" s="5"/>
      <c r="G63" s="5"/>
      <c r="H63" s="5"/>
      <c r="I63" s="5"/>
      <c r="J63" s="5"/>
      <c r="K63" s="3"/>
      <c r="L63" s="3"/>
      <c r="M63" s="3"/>
    </row>
    <row r="64" spans="3:13" ht="12.75">
      <c r="C64" s="5"/>
      <c r="D64" s="5"/>
      <c r="E64" s="6"/>
      <c r="F64" s="5"/>
      <c r="G64" s="5"/>
      <c r="H64" s="5"/>
      <c r="I64" s="5"/>
      <c r="J64" s="5"/>
      <c r="K64" s="3"/>
      <c r="L64" s="3"/>
      <c r="M64" s="3"/>
    </row>
    <row r="65" ht="12.75">
      <c r="E65" s="6"/>
    </row>
    <row r="66" ht="12.75">
      <c r="F66" s="6"/>
    </row>
    <row r="67" spans="3:13" ht="12.75">
      <c r="C67" s="7"/>
      <c r="D67" s="7"/>
      <c r="F67" s="6"/>
      <c r="G67" s="7"/>
      <c r="H67" s="7"/>
      <c r="I67" s="7"/>
      <c r="J67" s="7"/>
      <c r="K67" s="7"/>
      <c r="L67" s="7"/>
      <c r="M67" s="7"/>
    </row>
    <row r="69" spans="3:13" ht="12.75">
      <c r="C69" s="7"/>
      <c r="D69" s="7"/>
      <c r="E69" s="7"/>
      <c r="G69" s="7"/>
      <c r="H69" s="7"/>
      <c r="I69" s="7"/>
      <c r="J69" s="7"/>
      <c r="K69" s="7"/>
      <c r="L69" s="7"/>
      <c r="M69" s="7"/>
    </row>
    <row r="70" spans="3:13" ht="12.75">
      <c r="C70" s="7"/>
      <c r="D70" s="7"/>
      <c r="E70" s="7"/>
      <c r="F70" s="6"/>
      <c r="G70" s="7"/>
      <c r="H70" s="7"/>
      <c r="I70" s="7"/>
      <c r="J70" s="7"/>
      <c r="K70" s="7"/>
      <c r="L70" s="7"/>
      <c r="M70" s="7"/>
    </row>
  </sheetData>
  <sheetProtection/>
  <mergeCells count="9">
    <mergeCell ref="A38:G38"/>
    <mergeCell ref="A41:P41"/>
    <mergeCell ref="A43:P43"/>
    <mergeCell ref="A57:H57"/>
    <mergeCell ref="A1:Q1"/>
    <mergeCell ref="A2:Q2"/>
    <mergeCell ref="A13:G13"/>
    <mergeCell ref="A19:G19"/>
    <mergeCell ref="A28:G28"/>
  </mergeCells>
  <conditionalFormatting sqref="H61:J61 D61:F61 D63">
    <cfRule type="cellIs" priority="5" dxfId="0" operator="lessThanOrEqual" stopIfTrue="1">
      <formula>2</formula>
    </cfRule>
  </conditionalFormatting>
  <conditionalFormatting sqref="I36">
    <cfRule type="cellIs" priority="4" dxfId="0" operator="lessThanOrEqual" stopIfTrue="1">
      <formula>2</formula>
    </cfRule>
  </conditionalFormatting>
  <conditionalFormatting sqref="Q36:S36">
    <cfRule type="cellIs" priority="3" dxfId="0" operator="lessThanOrEqual" stopIfTrue="1">
      <formula>2</formula>
    </cfRule>
  </conditionalFormatting>
  <conditionalFormatting sqref="J33">
    <cfRule type="cellIs" priority="2" dxfId="0" operator="lessThanOrEqual" stopIfTrue="1">
      <formula>2</formula>
    </cfRule>
  </conditionalFormatting>
  <conditionalFormatting sqref="I33">
    <cfRule type="cellIs" priority="1" dxfId="0" operator="lessThanOrEqual" stopIfTrue="1">
      <formula>2</formula>
    </cfRule>
  </conditionalFormatting>
  <hyperlinks>
    <hyperlink ref="A43:K43" r:id="rId1" display="Забележка: Повече информация за методологията на изследването и за съответните показатели може да се намери в тематичната рубрика &quot;Пазар на труда&quot;, методология: Наблюдение на работната сила, подрубрика Годишни данни, подточка Заети лица и коефициенти на з"/>
  </hyperlinks>
  <printOptions/>
  <pageMargins left="0.7480314960629921" right="0.7480314960629921" top="0.984251968503937" bottom="0.984251968503937" header="0.5118110236220472" footer="0.5118110236220472"/>
  <pageSetup horizontalDpi="600" verticalDpi="600" orientation="landscape" paperSize="9" scale="80" r:id="rId2"/>
</worksheet>
</file>

<file path=xl/worksheets/sheet4.xml><?xml version="1.0" encoding="utf-8"?>
<worksheet xmlns="http://schemas.openxmlformats.org/spreadsheetml/2006/main" xmlns:r="http://schemas.openxmlformats.org/officeDocument/2006/relationships">
  <dimension ref="A1:W19"/>
  <sheetViews>
    <sheetView zoomScalePageLayoutView="0" workbookViewId="0" topLeftCell="A1">
      <selection activeCell="B3" sqref="B3"/>
    </sheetView>
  </sheetViews>
  <sheetFormatPr defaultColWidth="9.140625" defaultRowHeight="15" customHeight="1"/>
  <cols>
    <col min="1" max="5" width="9.140625" style="29" customWidth="1"/>
    <col min="6" max="6" width="10.140625" style="29" customWidth="1"/>
    <col min="7" max="19" width="9.140625" style="29" customWidth="1"/>
    <col min="20" max="20" width="9.8515625" style="29" customWidth="1"/>
    <col min="21" max="21" width="10.00390625" style="29" customWidth="1"/>
    <col min="22" max="16384" width="9.140625" style="29" customWidth="1"/>
  </cols>
  <sheetData>
    <row r="1" spans="1:21" ht="15.75" customHeight="1">
      <c r="A1" s="363" t="s">
        <v>121</v>
      </c>
      <c r="B1" s="363"/>
      <c r="C1" s="363"/>
      <c r="D1" s="363"/>
      <c r="E1" s="363"/>
      <c r="F1" s="363"/>
      <c r="G1" s="363"/>
      <c r="H1" s="363"/>
      <c r="I1" s="363"/>
      <c r="J1" s="363"/>
      <c r="K1" s="363"/>
      <c r="L1" s="363"/>
      <c r="M1" s="363"/>
      <c r="N1" s="363"/>
      <c r="O1" s="363"/>
      <c r="P1" s="363"/>
      <c r="Q1" s="363"/>
      <c r="R1" s="363"/>
      <c r="S1" s="363"/>
      <c r="T1" s="363"/>
      <c r="U1" s="75"/>
    </row>
    <row r="2" spans="1:21" ht="15.75" customHeight="1">
      <c r="A2" s="363" t="s">
        <v>14</v>
      </c>
      <c r="B2" s="363"/>
      <c r="C2" s="363"/>
      <c r="D2" s="363"/>
      <c r="E2" s="363"/>
      <c r="F2" s="363"/>
      <c r="G2" s="363"/>
      <c r="H2" s="363"/>
      <c r="I2" s="363"/>
      <c r="J2" s="363"/>
      <c r="K2" s="363"/>
      <c r="L2" s="363"/>
      <c r="M2" s="363"/>
      <c r="N2" s="363"/>
      <c r="O2" s="363"/>
      <c r="P2" s="363"/>
      <c r="Q2" s="363"/>
      <c r="R2" s="363"/>
      <c r="S2" s="363"/>
      <c r="T2" s="363"/>
      <c r="U2" s="75"/>
    </row>
    <row r="4" spans="1:12" s="1" customFormat="1" ht="15" customHeight="1">
      <c r="A4" s="42" t="s">
        <v>15</v>
      </c>
      <c r="B4" s="9"/>
      <c r="C4" s="9"/>
      <c r="D4" s="9"/>
      <c r="E4" s="9"/>
      <c r="F4" s="9"/>
      <c r="G4" s="9"/>
      <c r="H4" s="9"/>
      <c r="I4" s="9"/>
      <c r="J4" s="9"/>
      <c r="K4" s="9"/>
      <c r="L4" s="9"/>
    </row>
    <row r="5" spans="1:23" ht="15" customHeight="1">
      <c r="A5" s="33"/>
      <c r="B5" s="9"/>
      <c r="C5" s="9"/>
      <c r="D5" s="9"/>
      <c r="E5" s="9"/>
      <c r="F5" s="9"/>
      <c r="G5" s="9"/>
      <c r="H5" s="9"/>
      <c r="I5" s="9"/>
      <c r="J5" s="9"/>
      <c r="K5" s="9"/>
      <c r="V5" s="76"/>
      <c r="W5" s="282" t="s">
        <v>16</v>
      </c>
    </row>
    <row r="6" spans="1:23" ht="15" customHeight="1">
      <c r="A6" s="16"/>
      <c r="B6" s="16">
        <v>2000</v>
      </c>
      <c r="C6" s="15">
        <v>2001</v>
      </c>
      <c r="D6" s="16">
        <v>2002</v>
      </c>
      <c r="E6" s="16">
        <v>2003</v>
      </c>
      <c r="F6" s="15">
        <v>2004</v>
      </c>
      <c r="G6" s="16">
        <v>2005</v>
      </c>
      <c r="H6" s="16">
        <v>2006</v>
      </c>
      <c r="I6" s="15">
        <v>2007</v>
      </c>
      <c r="J6" s="16">
        <v>2008</v>
      </c>
      <c r="K6" s="16">
        <v>2009</v>
      </c>
      <c r="L6" s="15">
        <v>2010</v>
      </c>
      <c r="M6" s="16">
        <v>2011</v>
      </c>
      <c r="N6" s="16">
        <v>2012</v>
      </c>
      <c r="O6" s="15">
        <v>2013</v>
      </c>
      <c r="P6" s="16">
        <v>2014</v>
      </c>
      <c r="Q6" s="15">
        <v>2015</v>
      </c>
      <c r="R6" s="15">
        <v>2016</v>
      </c>
      <c r="S6" s="77">
        <v>2017</v>
      </c>
      <c r="T6" s="77">
        <v>2018</v>
      </c>
      <c r="U6" s="77">
        <v>2019</v>
      </c>
      <c r="V6" s="77">
        <v>2020</v>
      </c>
      <c r="W6" s="78" t="s">
        <v>78</v>
      </c>
    </row>
    <row r="7" spans="1:23" ht="15" customHeight="1">
      <c r="A7" s="72" t="s">
        <v>6</v>
      </c>
      <c r="B7" s="81" t="s">
        <v>114</v>
      </c>
      <c r="C7" s="81" t="s">
        <v>114</v>
      </c>
      <c r="D7" s="81" t="s">
        <v>114</v>
      </c>
      <c r="E7" s="81" t="s">
        <v>114</v>
      </c>
      <c r="F7" s="81" t="s">
        <v>114</v>
      </c>
      <c r="G7" s="81" t="s">
        <v>114</v>
      </c>
      <c r="H7" s="81" t="s">
        <v>114</v>
      </c>
      <c r="I7" s="81" t="s">
        <v>114</v>
      </c>
      <c r="J7" s="81" t="s">
        <v>114</v>
      </c>
      <c r="K7" s="81" t="s">
        <v>114</v>
      </c>
      <c r="L7" s="81" t="s">
        <v>114</v>
      </c>
      <c r="M7" s="81" t="s">
        <v>114</v>
      </c>
      <c r="N7" s="81" t="s">
        <v>114</v>
      </c>
      <c r="O7" s="81" t="s">
        <v>114</v>
      </c>
      <c r="P7" s="81" t="s">
        <v>114</v>
      </c>
      <c r="Q7" s="81" t="s">
        <v>114</v>
      </c>
      <c r="R7" s="81" t="s">
        <v>114</v>
      </c>
      <c r="S7" s="81" t="s">
        <v>114</v>
      </c>
      <c r="T7" s="81" t="s">
        <v>114</v>
      </c>
      <c r="U7" s="81" t="s">
        <v>114</v>
      </c>
      <c r="V7" s="81" t="s">
        <v>114</v>
      </c>
      <c r="W7" s="82">
        <v>3</v>
      </c>
    </row>
    <row r="8" spans="1:23" ht="15" customHeight="1">
      <c r="A8" s="72" t="s">
        <v>110</v>
      </c>
      <c r="B8" s="79">
        <v>1.81</v>
      </c>
      <c r="C8" s="79">
        <v>1.82</v>
      </c>
      <c r="D8" s="79">
        <v>1.83</v>
      </c>
      <c r="E8" s="79">
        <v>1.83</v>
      </c>
      <c r="F8" s="80">
        <v>1.8</v>
      </c>
      <c r="G8" s="80">
        <v>1.78</v>
      </c>
      <c r="H8" s="80">
        <v>1.8</v>
      </c>
      <c r="I8" s="80">
        <v>1.8</v>
      </c>
      <c r="J8" s="80">
        <v>1.87</v>
      </c>
      <c r="K8" s="80">
        <v>1.97</v>
      </c>
      <c r="L8" s="80">
        <v>1.97</v>
      </c>
      <c r="M8" s="80">
        <v>2.02</v>
      </c>
      <c r="N8" s="80">
        <v>2.08</v>
      </c>
      <c r="O8" s="80">
        <v>2.1</v>
      </c>
      <c r="P8" s="80">
        <v>2.11</v>
      </c>
      <c r="Q8" s="80">
        <v>2.12</v>
      </c>
      <c r="R8" s="80">
        <v>2.12</v>
      </c>
      <c r="S8" s="80">
        <v>2.15</v>
      </c>
      <c r="T8" s="307">
        <v>2.19</v>
      </c>
      <c r="U8" s="80">
        <v>2.23</v>
      </c>
      <c r="V8" s="80">
        <v>2.31</v>
      </c>
      <c r="W8" s="82" t="s">
        <v>135</v>
      </c>
    </row>
    <row r="9" spans="1:23" ht="15" customHeight="1">
      <c r="A9" s="72" t="s">
        <v>5</v>
      </c>
      <c r="B9" s="80">
        <v>0.5</v>
      </c>
      <c r="C9" s="80">
        <v>0.45</v>
      </c>
      <c r="D9" s="80">
        <v>0.46</v>
      </c>
      <c r="E9" s="80">
        <v>0.47</v>
      </c>
      <c r="F9" s="80">
        <v>0.47</v>
      </c>
      <c r="G9" s="80">
        <v>0.44</v>
      </c>
      <c r="H9" s="80">
        <v>0.44</v>
      </c>
      <c r="I9" s="80">
        <v>0.43</v>
      </c>
      <c r="J9" s="80">
        <v>0.45</v>
      </c>
      <c r="K9" s="80">
        <v>0.49</v>
      </c>
      <c r="L9" s="80">
        <v>0.56</v>
      </c>
      <c r="M9" s="80">
        <v>0.53</v>
      </c>
      <c r="N9" s="80">
        <v>0.6</v>
      </c>
      <c r="O9" s="80">
        <v>0.63</v>
      </c>
      <c r="P9" s="81">
        <v>0.79</v>
      </c>
      <c r="Q9" s="81">
        <v>0.95</v>
      </c>
      <c r="R9" s="81">
        <v>0.77</v>
      </c>
      <c r="S9" s="81">
        <v>0.74</v>
      </c>
      <c r="T9" s="81">
        <v>0.75</v>
      </c>
      <c r="U9" s="81">
        <v>0.83</v>
      </c>
      <c r="V9" s="81">
        <v>0.85</v>
      </c>
      <c r="W9" s="82">
        <v>1.5</v>
      </c>
    </row>
    <row r="10" spans="1:21" ht="15" customHeight="1">
      <c r="A10" s="83"/>
      <c r="B10" s="84"/>
      <c r="C10" s="84"/>
      <c r="D10" s="84"/>
      <c r="E10" s="84"/>
      <c r="F10" s="84"/>
      <c r="G10" s="84"/>
      <c r="H10" s="84"/>
      <c r="I10" s="84"/>
      <c r="J10" s="84"/>
      <c r="K10" s="84"/>
      <c r="L10" s="84"/>
      <c r="M10" s="84"/>
      <c r="N10" s="84"/>
      <c r="O10" s="84"/>
      <c r="P10" s="84"/>
      <c r="Q10" s="84"/>
      <c r="R10" s="84"/>
      <c r="S10" s="84"/>
      <c r="T10" s="85"/>
      <c r="U10" s="85"/>
    </row>
    <row r="11" spans="1:21" ht="13.5" customHeight="1">
      <c r="A11" s="211" t="s">
        <v>138</v>
      </c>
      <c r="B11" s="33"/>
      <c r="C11" s="33"/>
      <c r="D11" s="33"/>
      <c r="E11" s="33"/>
      <c r="F11" s="33"/>
      <c r="G11" s="33"/>
      <c r="H11" s="33"/>
      <c r="I11" s="33"/>
      <c r="J11" s="33"/>
      <c r="K11"/>
      <c r="L11"/>
      <c r="M11"/>
      <c r="N11"/>
      <c r="O11"/>
      <c r="P11"/>
      <c r="Q11"/>
      <c r="R11"/>
      <c r="S11"/>
      <c r="T11"/>
      <c r="U11"/>
    </row>
    <row r="12" spans="1:21" ht="13.5" customHeight="1">
      <c r="A12" s="9" t="s">
        <v>137</v>
      </c>
      <c r="B12" s="33"/>
      <c r="C12" s="33"/>
      <c r="D12" s="33"/>
      <c r="E12" s="33"/>
      <c r="F12" s="33"/>
      <c r="G12" s="33"/>
      <c r="H12" s="33"/>
      <c r="I12" s="33"/>
      <c r="J12" s="33"/>
      <c r="K12"/>
      <c r="L12"/>
      <c r="M12"/>
      <c r="N12"/>
      <c r="O12"/>
      <c r="P12"/>
      <c r="Q12"/>
      <c r="R12"/>
      <c r="S12"/>
      <c r="T12"/>
      <c r="U12"/>
    </row>
    <row r="13" spans="1:21" ht="13.5" customHeight="1">
      <c r="A13" s="9" t="s">
        <v>125</v>
      </c>
      <c r="B13"/>
      <c r="C13"/>
      <c r="D13"/>
      <c r="E13"/>
      <c r="F13"/>
      <c r="G13"/>
      <c r="H13"/>
      <c r="I13"/>
      <c r="J13"/>
      <c r="K13"/>
      <c r="L13"/>
      <c r="M13"/>
      <c r="N13"/>
      <c r="O13"/>
      <c r="P13"/>
      <c r="Q13"/>
      <c r="R13"/>
      <c r="S13"/>
      <c r="T13"/>
      <c r="U13"/>
    </row>
    <row r="15" spans="1:20" ht="101.25" customHeight="1">
      <c r="A15" s="364" t="s">
        <v>17</v>
      </c>
      <c r="B15" s="365"/>
      <c r="C15" s="365"/>
      <c r="D15" s="365"/>
      <c r="E15" s="365"/>
      <c r="F15" s="365"/>
      <c r="G15" s="365"/>
      <c r="H15" s="365"/>
      <c r="I15" s="365"/>
      <c r="J15" s="365"/>
      <c r="K15" s="365"/>
      <c r="L15" s="365"/>
      <c r="M15" s="365"/>
      <c r="N15" s="365"/>
      <c r="O15" s="365"/>
      <c r="P15" s="365"/>
      <c r="Q15" s="365"/>
      <c r="R15" s="365"/>
      <c r="S15" s="365"/>
      <c r="T15" s="365"/>
    </row>
    <row r="16" spans="1:15" ht="15.75">
      <c r="A16" s="366"/>
      <c r="B16" s="366"/>
      <c r="C16" s="366"/>
      <c r="D16" s="366"/>
      <c r="E16" s="366"/>
      <c r="F16" s="366"/>
      <c r="G16" s="366"/>
      <c r="H16" s="366"/>
      <c r="I16" s="366"/>
      <c r="J16" s="366"/>
      <c r="K16" s="366"/>
      <c r="L16" s="366"/>
      <c r="M16" s="366"/>
      <c r="N16" s="366"/>
      <c r="O16" s="366"/>
    </row>
    <row r="17" spans="1:21" ht="13.5" customHeight="1">
      <c r="A17" s="361" t="s">
        <v>18</v>
      </c>
      <c r="B17" s="362"/>
      <c r="C17" s="362"/>
      <c r="D17" s="362"/>
      <c r="E17" s="362"/>
      <c r="F17" s="362"/>
      <c r="G17" s="362"/>
      <c r="H17" s="362"/>
      <c r="I17" s="362"/>
      <c r="J17" s="362"/>
      <c r="K17" s="362"/>
      <c r="L17" s="362"/>
      <c r="M17" s="362"/>
      <c r="N17" s="362"/>
      <c r="O17" s="362"/>
      <c r="P17" s="362"/>
      <c r="Q17" s="362"/>
      <c r="R17" s="362"/>
      <c r="S17" s="362"/>
      <c r="T17" s="362"/>
      <c r="U17" s="86"/>
    </row>
    <row r="18" ht="15" customHeight="1">
      <c r="A18" s="87"/>
    </row>
    <row r="19" ht="15" customHeight="1">
      <c r="A19" s="88"/>
    </row>
  </sheetData>
  <sheetProtection/>
  <mergeCells count="5">
    <mergeCell ref="A17:T17"/>
    <mergeCell ref="A1:T1"/>
    <mergeCell ref="A2:T2"/>
    <mergeCell ref="A15:T15"/>
    <mergeCell ref="A16:O16"/>
  </mergeCells>
  <hyperlinks>
    <hyperlink ref="A17:N17" r:id="rId1" display="Забележка: Повече информация за методологията на изследването и за съответните показатели може да се намери в тематичната рубрика &quot;НИРД и иновации&quot;."/>
    <hyperlink ref="A17:T17" r:id="rId2" display="Забележка: Повече информация за методологията на изследването и за съответните показатели може да се намери в тематичната рубрика &quot;НИРД и иновации&quot;."/>
  </hyperlinks>
  <printOptions/>
  <pageMargins left="0.7480314960629921" right="0.7480314960629921" top="0.984251968503937" bottom="0.984251968503937" header="0.5118110236220472" footer="0.5118110236220472"/>
  <pageSetup horizontalDpi="600" verticalDpi="600" orientation="landscape" paperSize="9" scale="80" r:id="rId3"/>
</worksheet>
</file>

<file path=xl/worksheets/sheet5.xml><?xml version="1.0" encoding="utf-8"?>
<worksheet xmlns="http://schemas.openxmlformats.org/spreadsheetml/2006/main" xmlns:r="http://schemas.openxmlformats.org/officeDocument/2006/relationships">
  <dimension ref="A1:AE66"/>
  <sheetViews>
    <sheetView zoomScalePageLayoutView="0" workbookViewId="0" topLeftCell="A1">
      <selection activeCell="A3" sqref="A3:K3"/>
    </sheetView>
  </sheetViews>
  <sheetFormatPr defaultColWidth="9.140625" defaultRowHeight="12.75"/>
  <cols>
    <col min="1" max="1" width="15.57421875" style="90" customWidth="1"/>
    <col min="2" max="17" width="7.7109375" style="90" customWidth="1"/>
    <col min="18" max="18" width="9.8515625" style="90" bestFit="1" customWidth="1"/>
    <col min="19" max="16384" width="9.140625" style="90" customWidth="1"/>
  </cols>
  <sheetData>
    <row r="1" spans="1:18" s="89" customFormat="1" ht="21" customHeight="1">
      <c r="A1" s="371" t="s">
        <v>142</v>
      </c>
      <c r="B1" s="371"/>
      <c r="C1" s="371"/>
      <c r="D1" s="371"/>
      <c r="E1" s="371"/>
      <c r="F1" s="371"/>
      <c r="G1" s="371"/>
      <c r="H1" s="371"/>
      <c r="I1" s="371"/>
      <c r="J1" s="371"/>
      <c r="K1" s="371"/>
      <c r="L1" s="371"/>
      <c r="M1" s="371"/>
      <c r="N1" s="371"/>
      <c r="O1" s="371"/>
      <c r="P1" s="371"/>
      <c r="Q1" s="371"/>
      <c r="R1" s="371"/>
    </row>
    <row r="2" spans="1:18" ht="12.75" customHeight="1">
      <c r="A2" s="372" t="s">
        <v>122</v>
      </c>
      <c r="B2" s="372"/>
      <c r="C2" s="372"/>
      <c r="D2" s="372"/>
      <c r="E2" s="372"/>
      <c r="F2" s="372"/>
      <c r="G2" s="372"/>
      <c r="H2" s="372"/>
      <c r="I2" s="372"/>
      <c r="J2" s="372"/>
      <c r="K2" s="372"/>
      <c r="L2" s="372"/>
      <c r="M2" s="372"/>
      <c r="N2" s="372"/>
      <c r="O2" s="372"/>
      <c r="P2" s="372"/>
      <c r="Q2" s="372"/>
      <c r="R2" s="372"/>
    </row>
    <row r="3" spans="1:11" ht="12.75" customHeight="1">
      <c r="A3" s="373"/>
      <c r="B3" s="373"/>
      <c r="C3" s="373"/>
      <c r="D3" s="373"/>
      <c r="E3" s="373"/>
      <c r="F3" s="373"/>
      <c r="G3" s="373"/>
      <c r="H3" s="373"/>
      <c r="I3" s="373"/>
      <c r="J3" s="373"/>
      <c r="K3" s="373"/>
    </row>
    <row r="4" spans="1:3" ht="12.75" customHeight="1">
      <c r="A4" s="42" t="s">
        <v>19</v>
      </c>
      <c r="B4" s="89"/>
      <c r="C4" s="9"/>
    </row>
    <row r="5" spans="1:22" ht="12.75" customHeight="1">
      <c r="A5" s="92"/>
      <c r="U5" s="375" t="s">
        <v>20</v>
      </c>
      <c r="V5" s="375"/>
    </row>
    <row r="6" spans="1:22" s="96" customFormat="1" ht="15.75" customHeight="1">
      <c r="A6" s="93"/>
      <c r="B6" s="94">
        <v>2001</v>
      </c>
      <c r="C6" s="94">
        <v>2002</v>
      </c>
      <c r="D6" s="94">
        <v>2003</v>
      </c>
      <c r="E6" s="94">
        <v>2004</v>
      </c>
      <c r="F6" s="94">
        <v>2005</v>
      </c>
      <c r="G6" s="94">
        <v>2006</v>
      </c>
      <c r="H6" s="94">
        <v>2007</v>
      </c>
      <c r="I6" s="94">
        <v>2008</v>
      </c>
      <c r="J6" s="94">
        <v>2009</v>
      </c>
      <c r="K6" s="94">
        <v>2010</v>
      </c>
      <c r="L6" s="94">
        <v>2011</v>
      </c>
      <c r="M6" s="94">
        <v>2012</v>
      </c>
      <c r="N6" s="94">
        <v>2013</v>
      </c>
      <c r="O6" s="94">
        <v>2014</v>
      </c>
      <c r="P6" s="94">
        <v>2015</v>
      </c>
      <c r="Q6" s="94">
        <v>2016</v>
      </c>
      <c r="R6" s="94">
        <v>2017</v>
      </c>
      <c r="S6" s="94">
        <v>2018</v>
      </c>
      <c r="T6" s="94">
        <v>2019</v>
      </c>
      <c r="U6" s="94">
        <v>2020</v>
      </c>
      <c r="V6" s="95" t="s">
        <v>78</v>
      </c>
    </row>
    <row r="7" spans="1:29" ht="12.75" customHeight="1">
      <c r="A7" s="97" t="s">
        <v>21</v>
      </c>
      <c r="B7" s="70">
        <v>90.7</v>
      </c>
      <c r="C7" s="70">
        <v>90.4</v>
      </c>
      <c r="D7" s="70">
        <v>92.5</v>
      </c>
      <c r="E7" s="70">
        <v>92.1</v>
      </c>
      <c r="F7" s="70">
        <v>91.7</v>
      </c>
      <c r="G7" s="70">
        <v>91.2</v>
      </c>
      <c r="H7" s="70">
        <v>91.3</v>
      </c>
      <c r="I7" s="70">
        <v>88.4</v>
      </c>
      <c r="J7" s="70">
        <v>81.3</v>
      </c>
      <c r="K7" s="70">
        <v>83.4</v>
      </c>
      <c r="L7" s="70">
        <v>80.7</v>
      </c>
      <c r="M7" s="70">
        <v>79.5</v>
      </c>
      <c r="N7" s="70">
        <v>77.7</v>
      </c>
      <c r="O7" s="70">
        <v>74.8</v>
      </c>
      <c r="P7" s="70">
        <v>75.6</v>
      </c>
      <c r="Q7" s="70">
        <v>75.4</v>
      </c>
      <c r="R7" s="70">
        <v>76.8</v>
      </c>
      <c r="S7" s="70">
        <v>75.1</v>
      </c>
      <c r="T7" s="258">
        <v>72.3</v>
      </c>
      <c r="U7" s="258" t="s">
        <v>114</v>
      </c>
      <c r="V7" s="98">
        <v>80</v>
      </c>
      <c r="W7" s="9" t="s">
        <v>22</v>
      </c>
      <c r="Y7" s="9" t="s">
        <v>22</v>
      </c>
      <c r="AA7" s="9" t="s">
        <v>22</v>
      </c>
      <c r="AC7" s="9" t="s">
        <v>22</v>
      </c>
    </row>
    <row r="8" spans="1:29" ht="12.75" customHeight="1">
      <c r="A8" s="97" t="s">
        <v>110</v>
      </c>
      <c r="B8" s="70">
        <v>90.6</v>
      </c>
      <c r="C8" s="70">
        <v>90.7</v>
      </c>
      <c r="D8" s="70">
        <v>93</v>
      </c>
      <c r="E8" s="70">
        <v>92.6</v>
      </c>
      <c r="F8" s="70">
        <v>92.2</v>
      </c>
      <c r="G8" s="70">
        <v>91.8</v>
      </c>
      <c r="H8" s="70">
        <v>92.2</v>
      </c>
      <c r="I8" s="70">
        <v>89.2</v>
      </c>
      <c r="J8" s="70">
        <v>82.2</v>
      </c>
      <c r="K8" s="70">
        <v>84.4</v>
      </c>
      <c r="L8" s="70">
        <v>82.1</v>
      </c>
      <c r="M8" s="70">
        <v>80.4</v>
      </c>
      <c r="N8" s="70">
        <v>78.5</v>
      </c>
      <c r="O8" s="70">
        <v>76</v>
      </c>
      <c r="P8" s="70">
        <v>77.3</v>
      </c>
      <c r="Q8" s="70">
        <v>77.6</v>
      </c>
      <c r="R8" s="70">
        <v>79.5</v>
      </c>
      <c r="S8" s="70">
        <v>77.6</v>
      </c>
      <c r="T8" s="258">
        <v>74.6</v>
      </c>
      <c r="U8" s="258">
        <v>66.7</v>
      </c>
      <c r="V8" s="98" t="s">
        <v>135</v>
      </c>
      <c r="W8" s="9"/>
      <c r="Y8" s="9"/>
      <c r="AA8" s="9"/>
      <c r="AC8" s="9"/>
    </row>
    <row r="9" spans="1:29" ht="12.75" customHeight="1">
      <c r="A9" s="97" t="s">
        <v>23</v>
      </c>
      <c r="B9" s="70">
        <v>55.7</v>
      </c>
      <c r="C9" s="70">
        <v>52.2</v>
      </c>
      <c r="D9" s="70">
        <v>58.9</v>
      </c>
      <c r="E9" s="70">
        <v>57</v>
      </c>
      <c r="F9" s="70">
        <v>56.3</v>
      </c>
      <c r="G9" s="70">
        <v>61.3</v>
      </c>
      <c r="H9" s="70">
        <v>65</v>
      </c>
      <c r="I9" s="70">
        <v>65.7</v>
      </c>
      <c r="J9" s="70">
        <v>54.4</v>
      </c>
      <c r="K9" s="70">
        <v>58.5</v>
      </c>
      <c r="L9" s="70">
        <v>69.2</v>
      </c>
      <c r="M9" s="70">
        <v>63.7</v>
      </c>
      <c r="N9" s="70">
        <v>60.1</v>
      </c>
      <c r="O9" s="70">
        <v>62.6</v>
      </c>
      <c r="P9" s="70">
        <v>67.4</v>
      </c>
      <c r="Q9" s="70">
        <v>62.7</v>
      </c>
      <c r="R9" s="70">
        <v>66.8</v>
      </c>
      <c r="S9" s="70">
        <v>62.9</v>
      </c>
      <c r="T9" s="67">
        <v>61.9</v>
      </c>
      <c r="U9" s="67">
        <v>49.3</v>
      </c>
      <c r="V9" s="98" t="s">
        <v>135</v>
      </c>
      <c r="W9" s="35" t="s">
        <v>22</v>
      </c>
      <c r="Y9" s="35" t="s">
        <v>22</v>
      </c>
      <c r="AA9" s="35" t="s">
        <v>22</v>
      </c>
      <c r="AC9" s="35" t="s">
        <v>22</v>
      </c>
    </row>
    <row r="10" spans="1:28" ht="12.75" customHeight="1">
      <c r="A10" s="99"/>
      <c r="B10" s="247"/>
      <c r="C10" s="247"/>
      <c r="D10" s="247"/>
      <c r="E10" s="247"/>
      <c r="F10" s="247"/>
      <c r="G10" s="247"/>
      <c r="H10" s="247"/>
      <c r="I10" s="247"/>
      <c r="J10" s="247"/>
      <c r="K10" s="247"/>
      <c r="L10" s="247"/>
      <c r="M10" s="247"/>
      <c r="N10" s="247"/>
      <c r="O10" s="247"/>
      <c r="P10" s="247"/>
      <c r="Q10" s="247"/>
      <c r="R10" s="247"/>
      <c r="S10" s="247"/>
      <c r="T10" s="274"/>
      <c r="U10" s="275"/>
      <c r="V10" s="35"/>
      <c r="X10" s="35"/>
      <c r="Z10" s="35"/>
      <c r="AB10" s="35"/>
    </row>
    <row r="11" spans="1:15" ht="13.5" customHeight="1">
      <c r="A11" s="211" t="s">
        <v>138</v>
      </c>
      <c r="B11" s="100"/>
      <c r="C11" s="100"/>
      <c r="D11" s="100"/>
      <c r="E11" s="100"/>
      <c r="F11" s="100"/>
      <c r="G11" s="100"/>
      <c r="H11" s="100"/>
      <c r="I11" s="100"/>
      <c r="J11" s="9"/>
      <c r="K11" s="9"/>
      <c r="L11" s="9"/>
      <c r="M11" s="9"/>
      <c r="N11" s="9"/>
      <c r="O11" s="9"/>
    </row>
    <row r="12" spans="1:15" ht="13.5" customHeight="1">
      <c r="A12" s="9" t="s">
        <v>137</v>
      </c>
      <c r="B12" s="100"/>
      <c r="C12" s="100"/>
      <c r="D12" s="100"/>
      <c r="E12" s="100"/>
      <c r="F12" s="100"/>
      <c r="G12" s="100"/>
      <c r="H12" s="100"/>
      <c r="I12" s="100"/>
      <c r="J12" s="9"/>
      <c r="K12" s="9"/>
      <c r="L12" s="9"/>
      <c r="M12" s="9"/>
      <c r="N12" s="9"/>
      <c r="O12" s="9"/>
    </row>
    <row r="13" spans="1:15" ht="13.5" customHeight="1">
      <c r="A13" s="22" t="s">
        <v>7</v>
      </c>
      <c r="B13" s="265"/>
      <c r="C13" s="265"/>
      <c r="D13" s="265"/>
      <c r="E13" s="265"/>
      <c r="F13" s="101"/>
      <c r="G13" s="101"/>
      <c r="H13" s="101"/>
      <c r="I13" s="101"/>
      <c r="J13" s="9"/>
      <c r="K13" s="9"/>
      <c r="L13" s="9"/>
      <c r="M13" s="9"/>
      <c r="N13" s="9"/>
      <c r="O13" s="9"/>
    </row>
    <row r="14" spans="1:15" ht="10.5" customHeight="1">
      <c r="A14" s="22"/>
      <c r="B14" s="265"/>
      <c r="C14" s="265"/>
      <c r="D14" s="265"/>
      <c r="E14" s="265"/>
      <c r="F14" s="101"/>
      <c r="G14" s="101"/>
      <c r="H14" s="101"/>
      <c r="I14" s="101"/>
      <c r="J14" s="9"/>
      <c r="K14" s="9"/>
      <c r="L14" s="9"/>
      <c r="M14" s="9"/>
      <c r="N14" s="9"/>
      <c r="O14" s="9"/>
    </row>
    <row r="15" spans="1:15" ht="16.5" customHeight="1">
      <c r="A15" s="374" t="s">
        <v>162</v>
      </c>
      <c r="B15" s="374"/>
      <c r="C15" s="374"/>
      <c r="D15" s="374"/>
      <c r="E15" s="374"/>
      <c r="F15" s="374"/>
      <c r="G15" s="374"/>
      <c r="H15" s="374"/>
      <c r="I15" s="374"/>
      <c r="J15" s="374"/>
      <c r="K15" s="374"/>
      <c r="L15" s="374"/>
      <c r="M15" s="374"/>
      <c r="N15" s="374"/>
      <c r="O15" s="374"/>
    </row>
    <row r="16" spans="1:15" ht="16.5" customHeight="1">
      <c r="A16" s="374"/>
      <c r="B16" s="374"/>
      <c r="C16" s="374"/>
      <c r="D16" s="374"/>
      <c r="E16" s="374"/>
      <c r="F16" s="374"/>
      <c r="G16" s="374"/>
      <c r="H16" s="374"/>
      <c r="I16" s="374"/>
      <c r="J16" s="374"/>
      <c r="K16" s="374"/>
      <c r="L16" s="374"/>
      <c r="M16" s="374"/>
      <c r="N16" s="374"/>
      <c r="O16" s="374"/>
    </row>
    <row r="17" spans="1:15" ht="16.5" customHeight="1">
      <c r="A17" s="374"/>
      <c r="B17" s="374"/>
      <c r="C17" s="374"/>
      <c r="D17" s="374"/>
      <c r="E17" s="374"/>
      <c r="F17" s="374"/>
      <c r="G17" s="374"/>
      <c r="H17" s="374"/>
      <c r="I17" s="374"/>
      <c r="J17" s="374"/>
      <c r="K17" s="374"/>
      <c r="L17" s="374"/>
      <c r="M17" s="374"/>
      <c r="N17" s="374"/>
      <c r="O17" s="374"/>
    </row>
    <row r="18" spans="1:15" ht="16.5" customHeight="1">
      <c r="A18" s="374"/>
      <c r="B18" s="374"/>
      <c r="C18" s="374"/>
      <c r="D18" s="374"/>
      <c r="E18" s="374"/>
      <c r="F18" s="374"/>
      <c r="G18" s="374"/>
      <c r="H18" s="374"/>
      <c r="I18" s="374"/>
      <c r="J18" s="374"/>
      <c r="K18" s="374"/>
      <c r="L18" s="374"/>
      <c r="M18" s="374"/>
      <c r="N18" s="374"/>
      <c r="O18" s="374"/>
    </row>
    <row r="19" spans="1:15" ht="16.5" customHeight="1">
      <c r="A19" s="374"/>
      <c r="B19" s="374"/>
      <c r="C19" s="374"/>
      <c r="D19" s="374"/>
      <c r="E19" s="374"/>
      <c r="F19" s="374"/>
      <c r="G19" s="374"/>
      <c r="H19" s="374"/>
      <c r="I19" s="374"/>
      <c r="J19" s="374"/>
      <c r="K19" s="374"/>
      <c r="L19" s="374"/>
      <c r="M19" s="374"/>
      <c r="N19" s="374"/>
      <c r="O19" s="374"/>
    </row>
    <row r="20" spans="1:15" ht="16.5" customHeight="1">
      <c r="A20" s="374"/>
      <c r="B20" s="374"/>
      <c r="C20" s="374"/>
      <c r="D20" s="374"/>
      <c r="E20" s="374"/>
      <c r="F20" s="374"/>
      <c r="G20" s="374"/>
      <c r="H20" s="374"/>
      <c r="I20" s="374"/>
      <c r="J20" s="374"/>
      <c r="K20" s="374"/>
      <c r="L20" s="374"/>
      <c r="M20" s="374"/>
      <c r="N20" s="374"/>
      <c r="O20" s="374"/>
    </row>
    <row r="21" spans="1:15" ht="16.5" customHeight="1">
      <c r="A21" s="374"/>
      <c r="B21" s="374"/>
      <c r="C21" s="374"/>
      <c r="D21" s="374"/>
      <c r="E21" s="374"/>
      <c r="F21" s="374"/>
      <c r="G21" s="374"/>
      <c r="H21" s="374"/>
      <c r="I21" s="374"/>
      <c r="J21" s="374"/>
      <c r="K21" s="374"/>
      <c r="L21" s="374"/>
      <c r="M21" s="374"/>
      <c r="N21" s="374"/>
      <c r="O21" s="374"/>
    </row>
    <row r="22" spans="1:9" ht="12.75" customHeight="1">
      <c r="A22" s="102"/>
      <c r="B22" s="101"/>
      <c r="C22" s="101"/>
      <c r="D22" s="101"/>
      <c r="E22" s="101"/>
      <c r="F22" s="101"/>
      <c r="G22" s="101"/>
      <c r="H22" s="101"/>
      <c r="I22" s="101"/>
    </row>
    <row r="23" spans="1:15" ht="27" customHeight="1">
      <c r="A23" s="372" t="s">
        <v>123</v>
      </c>
      <c r="B23" s="372"/>
      <c r="C23" s="372"/>
      <c r="D23" s="372"/>
      <c r="E23" s="372"/>
      <c r="F23" s="372"/>
      <c r="G23" s="372"/>
      <c r="H23" s="372"/>
      <c r="I23" s="372"/>
      <c r="J23" s="372"/>
      <c r="K23" s="372"/>
      <c r="L23" s="372"/>
      <c r="M23" s="372"/>
      <c r="N23" s="372"/>
      <c r="O23" s="372"/>
    </row>
    <row r="24" spans="1:15" ht="26.25" customHeight="1">
      <c r="A24" s="372" t="s">
        <v>24</v>
      </c>
      <c r="B24" s="372"/>
      <c r="C24" s="372"/>
      <c r="D24" s="372"/>
      <c r="E24" s="372"/>
      <c r="F24" s="372"/>
      <c r="G24" s="372"/>
      <c r="H24" s="372"/>
      <c r="I24" s="372"/>
      <c r="J24" s="372"/>
      <c r="K24" s="372"/>
      <c r="L24" s="372"/>
      <c r="M24" s="372"/>
      <c r="N24" s="372"/>
      <c r="O24" s="372"/>
    </row>
    <row r="25" spans="1:15" ht="14.25" customHeight="1">
      <c r="A25" s="103"/>
      <c r="B25" s="103"/>
      <c r="C25" s="103"/>
      <c r="D25" s="103"/>
      <c r="E25" s="103"/>
      <c r="F25" s="103"/>
      <c r="G25" s="103"/>
      <c r="H25" s="103"/>
      <c r="I25" s="103"/>
      <c r="J25" s="103"/>
      <c r="K25" s="103"/>
      <c r="O25" s="104"/>
    </row>
    <row r="26" spans="1:15" ht="15.75">
      <c r="A26" s="42" t="s">
        <v>25</v>
      </c>
      <c r="B26" s="103"/>
      <c r="C26" s="103"/>
      <c r="D26" s="103"/>
      <c r="E26" s="103"/>
      <c r="F26" s="103"/>
      <c r="G26" s="103"/>
      <c r="H26" s="103"/>
      <c r="I26" s="103"/>
      <c r="J26" s="103"/>
      <c r="K26" s="103"/>
      <c r="O26" s="104"/>
    </row>
    <row r="27" spans="1:19" ht="15" customHeight="1">
      <c r="A27" s="105" t="s">
        <v>26</v>
      </c>
      <c r="C27" s="105"/>
      <c r="I27" s="106"/>
      <c r="K27" s="106"/>
      <c r="L27" s="106"/>
      <c r="M27" s="106"/>
      <c r="S27" s="19" t="s">
        <v>3</v>
      </c>
    </row>
    <row r="28" spans="1:19" s="9" customFormat="1" ht="16.5" customHeight="1">
      <c r="A28" s="107"/>
      <c r="B28" s="108">
        <v>2004</v>
      </c>
      <c r="C28" s="108">
        <v>2005</v>
      </c>
      <c r="D28" s="108">
        <v>2006</v>
      </c>
      <c r="E28" s="108">
        <v>2007</v>
      </c>
      <c r="F28" s="108">
        <v>2008</v>
      </c>
      <c r="G28" s="108">
        <v>2009</v>
      </c>
      <c r="H28" s="108">
        <v>2010</v>
      </c>
      <c r="I28" s="108">
        <v>2011</v>
      </c>
      <c r="J28" s="108">
        <v>2012</v>
      </c>
      <c r="K28" s="108">
        <v>2013</v>
      </c>
      <c r="L28" s="108">
        <v>2014</v>
      </c>
      <c r="M28" s="108">
        <v>2015</v>
      </c>
      <c r="N28" s="108">
        <v>2016</v>
      </c>
      <c r="O28" s="108">
        <v>2017</v>
      </c>
      <c r="P28" s="108">
        <v>2018</v>
      </c>
      <c r="Q28" s="108">
        <v>2019</v>
      </c>
      <c r="R28" s="108">
        <v>2020</v>
      </c>
      <c r="S28" s="95" t="s">
        <v>78</v>
      </c>
    </row>
    <row r="29" spans="1:19" s="9" customFormat="1" ht="12.75" customHeight="1">
      <c r="A29" s="109" t="s">
        <v>6</v>
      </c>
      <c r="B29" s="257" t="s">
        <v>114</v>
      </c>
      <c r="C29" s="257" t="s">
        <v>114</v>
      </c>
      <c r="D29" s="257" t="s">
        <v>114</v>
      </c>
      <c r="E29" s="257" t="s">
        <v>114</v>
      </c>
      <c r="F29" s="257" t="s">
        <v>114</v>
      </c>
      <c r="G29" s="257" t="s">
        <v>114</v>
      </c>
      <c r="H29" s="257" t="s">
        <v>114</v>
      </c>
      <c r="I29" s="257" t="s">
        <v>114</v>
      </c>
      <c r="J29" s="257" t="s">
        <v>114</v>
      </c>
      <c r="K29" s="257" t="s">
        <v>114</v>
      </c>
      <c r="L29" s="257" t="s">
        <v>114</v>
      </c>
      <c r="M29" s="257" t="s">
        <v>114</v>
      </c>
      <c r="N29" s="257" t="s">
        <v>114</v>
      </c>
      <c r="O29" s="257" t="s">
        <v>114</v>
      </c>
      <c r="P29" s="257" t="s">
        <v>114</v>
      </c>
      <c r="Q29" s="257" t="s">
        <v>114</v>
      </c>
      <c r="R29" s="257" t="s">
        <v>114</v>
      </c>
      <c r="S29" s="98">
        <v>20</v>
      </c>
    </row>
    <row r="30" spans="1:19" s="9" customFormat="1" ht="12.75" customHeight="1">
      <c r="A30" s="109" t="s">
        <v>110</v>
      </c>
      <c r="B30" s="110">
        <v>9.605</v>
      </c>
      <c r="C30" s="110">
        <v>10.182</v>
      </c>
      <c r="D30" s="110">
        <v>10.778</v>
      </c>
      <c r="E30" s="110">
        <v>11.749</v>
      </c>
      <c r="F30" s="110">
        <v>12.552</v>
      </c>
      <c r="G30" s="110">
        <v>13.85</v>
      </c>
      <c r="H30" s="110">
        <v>14.405</v>
      </c>
      <c r="I30" s="110">
        <v>14.547</v>
      </c>
      <c r="J30" s="110">
        <v>16.002</v>
      </c>
      <c r="K30" s="110">
        <v>16.66</v>
      </c>
      <c r="L30" s="110">
        <v>17.417</v>
      </c>
      <c r="M30" s="110">
        <v>17.821</v>
      </c>
      <c r="N30" s="110">
        <v>17.98</v>
      </c>
      <c r="O30" s="110">
        <v>18.412</v>
      </c>
      <c r="P30" s="110">
        <v>19.096</v>
      </c>
      <c r="Q30" s="110">
        <v>19.885</v>
      </c>
      <c r="R30" s="110">
        <v>22.09</v>
      </c>
      <c r="S30" s="98" t="s">
        <v>135</v>
      </c>
    </row>
    <row r="31" spans="1:19" s="9" customFormat="1" ht="12.75" customHeight="1">
      <c r="A31" s="97" t="s">
        <v>5</v>
      </c>
      <c r="B31" s="110">
        <v>9.231</v>
      </c>
      <c r="C31" s="110">
        <v>9.173</v>
      </c>
      <c r="D31" s="110">
        <v>9.415</v>
      </c>
      <c r="E31" s="110">
        <v>9.098</v>
      </c>
      <c r="F31" s="110">
        <v>10.345</v>
      </c>
      <c r="G31" s="110">
        <v>12.005</v>
      </c>
      <c r="H31" s="110">
        <v>13.928</v>
      </c>
      <c r="I31" s="110">
        <v>14.152</v>
      </c>
      <c r="J31" s="110">
        <v>15.837</v>
      </c>
      <c r="K31" s="110">
        <v>18.898</v>
      </c>
      <c r="L31" s="110">
        <v>18.05</v>
      </c>
      <c r="M31" s="110">
        <v>18.261</v>
      </c>
      <c r="N31" s="110">
        <v>18.76</v>
      </c>
      <c r="O31" s="110">
        <v>18.695</v>
      </c>
      <c r="P31" s="110">
        <v>20.581</v>
      </c>
      <c r="Q31" s="110">
        <v>21.546</v>
      </c>
      <c r="R31" s="110">
        <v>23.319</v>
      </c>
      <c r="S31" s="98">
        <v>16</v>
      </c>
    </row>
    <row r="32" spans="1:18" s="9" customFormat="1" ht="12.75" customHeight="1">
      <c r="A32" s="99"/>
      <c r="B32" s="276"/>
      <c r="C32" s="276"/>
      <c r="D32" s="276"/>
      <c r="E32" s="276"/>
      <c r="F32" s="276"/>
      <c r="G32" s="276"/>
      <c r="H32" s="276"/>
      <c r="I32" s="276"/>
      <c r="J32" s="276"/>
      <c r="K32" s="276"/>
      <c r="L32" s="276"/>
      <c r="M32" s="276"/>
      <c r="N32" s="276"/>
      <c r="O32" s="276"/>
      <c r="P32" s="276"/>
      <c r="Q32" s="276"/>
      <c r="R32" s="275"/>
    </row>
    <row r="33" spans="1:18" s="9" customFormat="1" ht="12.75" customHeight="1">
      <c r="A33" s="211" t="s">
        <v>138</v>
      </c>
      <c r="B33" s="276"/>
      <c r="C33" s="276"/>
      <c r="D33" s="276"/>
      <c r="E33" s="276"/>
      <c r="F33" s="276"/>
      <c r="G33" s="276"/>
      <c r="H33" s="276"/>
      <c r="I33" s="276"/>
      <c r="J33" s="276"/>
      <c r="K33" s="276"/>
      <c r="L33" s="276"/>
      <c r="M33" s="276"/>
      <c r="N33" s="276"/>
      <c r="O33" s="276"/>
      <c r="P33" s="276"/>
      <c r="Q33" s="276"/>
      <c r="R33" s="275"/>
    </row>
    <row r="34" s="9" customFormat="1" ht="13.5" customHeight="1">
      <c r="A34" s="9" t="s">
        <v>137</v>
      </c>
    </row>
    <row r="35" s="9" customFormat="1" ht="13.5" customHeight="1">
      <c r="A35" s="9" t="s">
        <v>125</v>
      </c>
    </row>
    <row r="36" spans="1:16" ht="12.75" customHeight="1">
      <c r="A36" s="9"/>
      <c r="B36" s="9"/>
      <c r="C36" s="9"/>
      <c r="D36" s="9"/>
      <c r="E36" s="9"/>
      <c r="F36" s="9"/>
      <c r="G36" s="9"/>
      <c r="H36" s="9"/>
      <c r="I36" s="9"/>
      <c r="J36" s="9"/>
      <c r="K36" s="9"/>
      <c r="L36" s="9"/>
      <c r="M36" s="9"/>
      <c r="N36" s="9"/>
      <c r="O36" s="9"/>
      <c r="P36" s="9"/>
    </row>
    <row r="37" spans="1:15" ht="72" customHeight="1">
      <c r="A37" s="376" t="s">
        <v>27</v>
      </c>
      <c r="B37" s="374"/>
      <c r="C37" s="374"/>
      <c r="D37" s="374"/>
      <c r="E37" s="374"/>
      <c r="F37" s="374"/>
      <c r="G37" s="374"/>
      <c r="H37" s="374"/>
      <c r="I37" s="374"/>
      <c r="J37" s="374"/>
      <c r="K37" s="374"/>
      <c r="L37" s="374"/>
      <c r="M37" s="374"/>
      <c r="N37" s="374"/>
      <c r="O37" s="374"/>
    </row>
    <row r="38" spans="1:8" ht="11.25">
      <c r="A38" s="111"/>
      <c r="B38" s="111"/>
      <c r="C38" s="111"/>
      <c r="D38" s="111"/>
      <c r="E38" s="111"/>
      <c r="F38" s="111"/>
      <c r="G38" s="111"/>
      <c r="H38" s="111"/>
    </row>
    <row r="39" spans="1:18" ht="15.75" customHeight="1">
      <c r="A39" s="372" t="s">
        <v>124</v>
      </c>
      <c r="B39" s="372"/>
      <c r="C39" s="372"/>
      <c r="D39" s="372"/>
      <c r="E39" s="372"/>
      <c r="F39" s="372"/>
      <c r="G39" s="372"/>
      <c r="H39" s="372"/>
      <c r="I39" s="372"/>
      <c r="J39" s="372"/>
      <c r="K39" s="372"/>
      <c r="L39" s="372"/>
      <c r="M39" s="372"/>
      <c r="N39" s="372"/>
      <c r="O39" s="372"/>
      <c r="P39" s="372"/>
      <c r="Q39" s="372"/>
      <c r="R39" s="372"/>
    </row>
    <row r="40" spans="1:18" ht="15.75" customHeight="1">
      <c r="A40" s="372" t="s">
        <v>28</v>
      </c>
      <c r="B40" s="372"/>
      <c r="C40" s="372"/>
      <c r="D40" s="372"/>
      <c r="E40" s="372"/>
      <c r="F40" s="372"/>
      <c r="G40" s="372"/>
      <c r="H40" s="372"/>
      <c r="I40" s="372"/>
      <c r="J40" s="372"/>
      <c r="K40" s="372"/>
      <c r="L40" s="372"/>
      <c r="M40" s="372"/>
      <c r="N40" s="372"/>
      <c r="O40" s="372"/>
      <c r="P40" s="372"/>
      <c r="Q40" s="372"/>
      <c r="R40" s="372"/>
    </row>
    <row r="41" spans="2:13" ht="12.75">
      <c r="B41" s="10"/>
      <c r="I41" s="112"/>
      <c r="J41" s="112"/>
      <c r="K41" s="112"/>
      <c r="L41" s="112"/>
      <c r="M41" s="113"/>
    </row>
    <row r="42" spans="1:13" ht="14.25">
      <c r="A42" s="42" t="s">
        <v>29</v>
      </c>
      <c r="B42" s="10"/>
      <c r="C42" s="9"/>
      <c r="D42" s="9"/>
      <c r="I42" s="112"/>
      <c r="J42" s="112"/>
      <c r="K42" s="112"/>
      <c r="L42" s="112"/>
      <c r="M42" s="113"/>
    </row>
    <row r="43" spans="3:22" ht="12.75" customHeight="1">
      <c r="C43" s="112"/>
      <c r="D43" s="112"/>
      <c r="E43" s="112"/>
      <c r="F43" s="112"/>
      <c r="G43" s="112"/>
      <c r="H43" s="112"/>
      <c r="I43" s="112"/>
      <c r="J43" s="112"/>
      <c r="K43" s="112"/>
      <c r="L43" s="112"/>
      <c r="M43" s="113"/>
      <c r="O43" s="114"/>
      <c r="P43" s="114"/>
      <c r="Q43" s="114"/>
      <c r="V43" s="13" t="s">
        <v>30</v>
      </c>
    </row>
    <row r="44" spans="1:22" s="9" customFormat="1" ht="15.75" customHeight="1">
      <c r="A44" s="115"/>
      <c r="B44" s="115">
        <v>2000</v>
      </c>
      <c r="C44" s="115">
        <v>2001</v>
      </c>
      <c r="D44" s="115">
        <v>2002</v>
      </c>
      <c r="E44" s="115">
        <v>2003</v>
      </c>
      <c r="F44" s="115">
        <v>2004</v>
      </c>
      <c r="G44" s="115">
        <v>2005</v>
      </c>
      <c r="H44" s="115">
        <v>2006</v>
      </c>
      <c r="I44" s="115">
        <v>2007</v>
      </c>
      <c r="J44" s="115">
        <v>2008</v>
      </c>
      <c r="K44" s="115">
        <v>2009</v>
      </c>
      <c r="L44" s="115">
        <v>2010</v>
      </c>
      <c r="M44" s="115">
        <v>2011</v>
      </c>
      <c r="N44" s="115">
        <v>2012</v>
      </c>
      <c r="O44" s="115">
        <v>2013</v>
      </c>
      <c r="P44" s="115">
        <v>2014</v>
      </c>
      <c r="Q44" s="115">
        <v>2015</v>
      </c>
      <c r="R44" s="115">
        <v>2016</v>
      </c>
      <c r="S44" s="115">
        <v>2017</v>
      </c>
      <c r="T44" s="115">
        <v>2018</v>
      </c>
      <c r="U44" s="115">
        <v>2019</v>
      </c>
      <c r="V44" s="115">
        <v>2020</v>
      </c>
    </row>
    <row r="45" spans="1:22" s="9" customFormat="1" ht="14.25" customHeight="1">
      <c r="A45" s="97" t="s">
        <v>6</v>
      </c>
      <c r="B45" s="284" t="s">
        <v>114</v>
      </c>
      <c r="C45" s="284" t="s">
        <v>114</v>
      </c>
      <c r="D45" s="284" t="s">
        <v>114</v>
      </c>
      <c r="E45" s="284" t="s">
        <v>114</v>
      </c>
      <c r="F45" s="284" t="s">
        <v>114</v>
      </c>
      <c r="G45" s="284" t="s">
        <v>114</v>
      </c>
      <c r="H45" s="284" t="s">
        <v>114</v>
      </c>
      <c r="I45" s="284" t="s">
        <v>114</v>
      </c>
      <c r="J45" s="284" t="s">
        <v>114</v>
      </c>
      <c r="K45" s="284" t="s">
        <v>114</v>
      </c>
      <c r="L45" s="284" t="s">
        <v>114</v>
      </c>
      <c r="M45" s="284" t="s">
        <v>114</v>
      </c>
      <c r="N45" s="284" t="s">
        <v>114</v>
      </c>
      <c r="O45" s="284" t="s">
        <v>114</v>
      </c>
      <c r="P45" s="284" t="s">
        <v>114</v>
      </c>
      <c r="Q45" s="284" t="s">
        <v>114</v>
      </c>
      <c r="R45" s="284" t="s">
        <v>114</v>
      </c>
      <c r="S45" s="284" t="s">
        <v>114</v>
      </c>
      <c r="T45" s="284" t="s">
        <v>114</v>
      </c>
      <c r="U45" s="284" t="s">
        <v>114</v>
      </c>
      <c r="V45" s="284" t="s">
        <v>114</v>
      </c>
    </row>
    <row r="46" spans="1:31" s="9" customFormat="1" ht="14.25" customHeight="1">
      <c r="A46" s="97" t="s">
        <v>110</v>
      </c>
      <c r="B46" s="116">
        <v>1396.5</v>
      </c>
      <c r="C46" s="116">
        <v>1434.3</v>
      </c>
      <c r="D46" s="116">
        <v>1436.7</v>
      </c>
      <c r="E46" s="116">
        <v>1475.1</v>
      </c>
      <c r="F46" s="116">
        <v>1493.6</v>
      </c>
      <c r="G46" s="116">
        <v>1497.5</v>
      </c>
      <c r="H46" s="116">
        <v>1510.7</v>
      </c>
      <c r="I46" s="116">
        <v>1489.4</v>
      </c>
      <c r="J46" s="116">
        <v>1488.7</v>
      </c>
      <c r="K46" s="116">
        <v>1403.4</v>
      </c>
      <c r="L46" s="116">
        <v>1457.3</v>
      </c>
      <c r="M46" s="116">
        <v>1412.1</v>
      </c>
      <c r="N46" s="116">
        <v>1396.5</v>
      </c>
      <c r="O46" s="116">
        <v>1384.4</v>
      </c>
      <c r="P46" s="116">
        <v>1330.7</v>
      </c>
      <c r="Q46" s="116">
        <v>1353.2</v>
      </c>
      <c r="R46" s="116">
        <v>1363.8</v>
      </c>
      <c r="S46" s="116">
        <v>1383.4</v>
      </c>
      <c r="T46" s="116">
        <v>1377.4</v>
      </c>
      <c r="U46" s="116">
        <v>1353.7</v>
      </c>
      <c r="V46" s="116">
        <v>1236.5</v>
      </c>
      <c r="W46" s="9" t="s">
        <v>22</v>
      </c>
      <c r="Y46" s="9" t="s">
        <v>22</v>
      </c>
      <c r="AA46" s="9" t="s">
        <v>22</v>
      </c>
      <c r="AC46" s="9" t="s">
        <v>22</v>
      </c>
      <c r="AE46" s="9" t="s">
        <v>22</v>
      </c>
    </row>
    <row r="47" spans="1:29" s="9" customFormat="1" ht="14.25" customHeight="1">
      <c r="A47" s="97" t="s">
        <v>5</v>
      </c>
      <c r="B47" s="116">
        <v>17.7</v>
      </c>
      <c r="C47" s="116">
        <v>18.4</v>
      </c>
      <c r="D47" s="116">
        <v>18.4</v>
      </c>
      <c r="E47" s="116">
        <v>18.7</v>
      </c>
      <c r="F47" s="116">
        <v>18.2</v>
      </c>
      <c r="G47" s="116">
        <v>19.2</v>
      </c>
      <c r="H47" s="116">
        <v>19.9</v>
      </c>
      <c r="I47" s="116">
        <v>19.5</v>
      </c>
      <c r="J47" s="116">
        <v>19</v>
      </c>
      <c r="K47" s="116">
        <v>16.9</v>
      </c>
      <c r="L47" s="116">
        <v>17.4</v>
      </c>
      <c r="M47" s="116">
        <v>18.6</v>
      </c>
      <c r="N47" s="116">
        <v>17.8</v>
      </c>
      <c r="O47" s="116">
        <v>16.5</v>
      </c>
      <c r="P47" s="116">
        <v>17.3</v>
      </c>
      <c r="Q47" s="116">
        <v>18</v>
      </c>
      <c r="R47" s="116">
        <v>17.7</v>
      </c>
      <c r="S47" s="116">
        <v>18.3</v>
      </c>
      <c r="T47" s="116">
        <v>18.4</v>
      </c>
      <c r="U47" s="116">
        <v>18.2</v>
      </c>
      <c r="V47" s="116">
        <v>17.2</v>
      </c>
      <c r="W47" s="9" t="s">
        <v>22</v>
      </c>
      <c r="Y47" s="9" t="s">
        <v>22</v>
      </c>
      <c r="AA47" s="9" t="s">
        <v>22</v>
      </c>
      <c r="AC47" s="9" t="s">
        <v>22</v>
      </c>
    </row>
    <row r="48" s="9" customFormat="1" ht="14.25" customHeight="1"/>
    <row r="49" s="9" customFormat="1" ht="14.25" customHeight="1">
      <c r="A49" s="211" t="s">
        <v>138</v>
      </c>
    </row>
    <row r="50" s="9" customFormat="1" ht="14.25" customHeight="1">
      <c r="A50" s="9" t="s">
        <v>125</v>
      </c>
    </row>
    <row r="51" s="9" customFormat="1" ht="14.25" customHeight="1"/>
    <row r="52" spans="1:18" ht="50.25" customHeight="1">
      <c r="A52" s="367" t="s">
        <v>31</v>
      </c>
      <c r="B52" s="368"/>
      <c r="C52" s="368"/>
      <c r="D52" s="368"/>
      <c r="E52" s="368"/>
      <c r="F52" s="368"/>
      <c r="G52" s="368"/>
      <c r="H52" s="368"/>
      <c r="I52" s="368"/>
      <c r="J52" s="368"/>
      <c r="K52" s="368"/>
      <c r="L52" s="368"/>
      <c r="M52" s="368"/>
      <c r="N52" s="368"/>
      <c r="O52" s="368"/>
      <c r="P52" s="368"/>
      <c r="Q52" s="368"/>
      <c r="R52" s="368"/>
    </row>
    <row r="53" spans="1:14" ht="12.75" customHeight="1">
      <c r="A53" s="117"/>
      <c r="B53" s="117"/>
      <c r="C53" s="117"/>
      <c r="D53" s="117"/>
      <c r="E53" s="117"/>
      <c r="F53" s="117"/>
      <c r="G53" s="117"/>
      <c r="H53" s="117"/>
      <c r="I53" s="9"/>
      <c r="J53" s="83"/>
      <c r="K53" s="9"/>
      <c r="L53" s="9"/>
      <c r="M53" s="9"/>
      <c r="N53" s="9"/>
    </row>
    <row r="54" spans="1:14" ht="12.75" customHeight="1">
      <c r="A54" s="118" t="s">
        <v>32</v>
      </c>
      <c r="B54" s="9"/>
      <c r="C54" s="9"/>
      <c r="D54" s="9"/>
      <c r="E54" s="9"/>
      <c r="F54" s="9"/>
      <c r="G54" s="9"/>
      <c r="H54" s="9"/>
      <c r="I54" s="9"/>
      <c r="J54" s="83"/>
      <c r="K54" s="9"/>
      <c r="L54" s="9"/>
      <c r="M54" s="9"/>
      <c r="N54" s="9"/>
    </row>
    <row r="55" spans="1:22" ht="12.75" customHeight="1">
      <c r="A55" s="91"/>
      <c r="B55" s="91"/>
      <c r="C55" s="91"/>
      <c r="D55" s="91"/>
      <c r="E55" s="91"/>
      <c r="F55" s="91"/>
      <c r="G55" s="91"/>
      <c r="H55" s="91"/>
      <c r="O55" s="114"/>
      <c r="P55" s="114"/>
      <c r="Q55" s="114"/>
      <c r="V55" s="13" t="s">
        <v>30</v>
      </c>
    </row>
    <row r="56" spans="1:22" s="9" customFormat="1" ht="15.75" customHeight="1">
      <c r="A56" s="119"/>
      <c r="B56" s="120">
        <v>2000</v>
      </c>
      <c r="C56" s="120">
        <v>2001</v>
      </c>
      <c r="D56" s="120">
        <v>2002</v>
      </c>
      <c r="E56" s="120">
        <v>2003</v>
      </c>
      <c r="F56" s="120">
        <v>2004</v>
      </c>
      <c r="G56" s="120">
        <v>2005</v>
      </c>
      <c r="H56" s="120">
        <v>2006</v>
      </c>
      <c r="I56" s="120">
        <v>2007</v>
      </c>
      <c r="J56" s="120">
        <v>2008</v>
      </c>
      <c r="K56" s="120">
        <v>2009</v>
      </c>
      <c r="L56" s="120">
        <v>2010</v>
      </c>
      <c r="M56" s="120">
        <v>2011</v>
      </c>
      <c r="N56" s="120">
        <v>2012</v>
      </c>
      <c r="O56" s="120">
        <v>2013</v>
      </c>
      <c r="P56" s="120">
        <v>2014</v>
      </c>
      <c r="Q56" s="120">
        <v>2015</v>
      </c>
      <c r="R56" s="120">
        <v>2016</v>
      </c>
      <c r="S56" s="120">
        <v>2017</v>
      </c>
      <c r="T56" s="115">
        <v>2018</v>
      </c>
      <c r="U56" s="115">
        <v>2019</v>
      </c>
      <c r="V56" s="120">
        <v>2020</v>
      </c>
    </row>
    <row r="57" spans="1:22" s="9" customFormat="1" ht="14.25" customHeight="1">
      <c r="A57" s="97" t="s">
        <v>6</v>
      </c>
      <c r="B57" s="285" t="s">
        <v>114</v>
      </c>
      <c r="C57" s="285" t="s">
        <v>114</v>
      </c>
      <c r="D57" s="285" t="s">
        <v>114</v>
      </c>
      <c r="E57" s="285" t="s">
        <v>114</v>
      </c>
      <c r="F57" s="285" t="s">
        <v>114</v>
      </c>
      <c r="G57" s="285" t="s">
        <v>114</v>
      </c>
      <c r="H57" s="285" t="s">
        <v>114</v>
      </c>
      <c r="I57" s="285" t="s">
        <v>114</v>
      </c>
      <c r="J57" s="285" t="s">
        <v>114</v>
      </c>
      <c r="K57" s="285" t="s">
        <v>114</v>
      </c>
      <c r="L57" s="285" t="s">
        <v>114</v>
      </c>
      <c r="M57" s="285" t="s">
        <v>114</v>
      </c>
      <c r="N57" s="285" t="s">
        <v>114</v>
      </c>
      <c r="O57" s="285" t="s">
        <v>114</v>
      </c>
      <c r="P57" s="285" t="s">
        <v>114</v>
      </c>
      <c r="Q57" s="285" t="s">
        <v>114</v>
      </c>
      <c r="R57" s="285" t="s">
        <v>114</v>
      </c>
      <c r="S57" s="285" t="s">
        <v>114</v>
      </c>
      <c r="T57" s="285" t="s">
        <v>114</v>
      </c>
      <c r="U57" s="285" t="s">
        <v>114</v>
      </c>
      <c r="V57" s="285" t="s">
        <v>114</v>
      </c>
    </row>
    <row r="58" spans="1:22" s="9" customFormat="1" ht="14.25" customHeight="1">
      <c r="A58" s="97" t="s">
        <v>110</v>
      </c>
      <c r="B58" s="121">
        <v>979.5</v>
      </c>
      <c r="C58" s="121">
        <v>1002.5</v>
      </c>
      <c r="D58" s="121">
        <v>995.9</v>
      </c>
      <c r="E58" s="121">
        <v>1025.9</v>
      </c>
      <c r="F58" s="121">
        <v>1036.4</v>
      </c>
      <c r="G58" s="121">
        <v>1040.7</v>
      </c>
      <c r="H58" s="121">
        <v>1045.8</v>
      </c>
      <c r="I58" s="121">
        <v>1028.6</v>
      </c>
      <c r="J58" s="121">
        <v>1036.6</v>
      </c>
      <c r="K58" s="121">
        <v>980.6</v>
      </c>
      <c r="L58" s="121">
        <v>1024</v>
      </c>
      <c r="M58" s="121">
        <v>984.5</v>
      </c>
      <c r="N58" s="121">
        <v>982.5</v>
      </c>
      <c r="O58" s="121">
        <v>980.5</v>
      </c>
      <c r="P58" s="121">
        <v>939.2</v>
      </c>
      <c r="Q58" s="121">
        <v>958.5</v>
      </c>
      <c r="R58" s="121">
        <v>977.5</v>
      </c>
      <c r="S58" s="121">
        <v>989.6</v>
      </c>
      <c r="T58" s="121">
        <v>992.3</v>
      </c>
      <c r="U58" s="121">
        <v>986.5</v>
      </c>
      <c r="V58" s="121">
        <v>906.8</v>
      </c>
    </row>
    <row r="59" spans="1:22" s="9" customFormat="1" ht="12.75">
      <c r="A59" s="97" t="s">
        <v>5</v>
      </c>
      <c r="B59" s="121">
        <v>9.1</v>
      </c>
      <c r="C59" s="121">
        <v>9.1</v>
      </c>
      <c r="D59" s="121">
        <v>9.1</v>
      </c>
      <c r="E59" s="121">
        <v>9.8</v>
      </c>
      <c r="F59" s="121">
        <v>9.7</v>
      </c>
      <c r="G59" s="121">
        <v>10.1</v>
      </c>
      <c r="H59" s="121">
        <v>10.5</v>
      </c>
      <c r="I59" s="121">
        <v>10.3</v>
      </c>
      <c r="J59" s="121">
        <v>10</v>
      </c>
      <c r="K59" s="121">
        <v>8.6</v>
      </c>
      <c r="L59" s="121">
        <v>8.8</v>
      </c>
      <c r="M59" s="121">
        <v>9.3</v>
      </c>
      <c r="N59" s="121">
        <v>9.2</v>
      </c>
      <c r="O59" s="121">
        <v>8.8</v>
      </c>
      <c r="P59" s="121">
        <v>9</v>
      </c>
      <c r="Q59" s="121">
        <v>9.5</v>
      </c>
      <c r="R59" s="121">
        <v>9.7</v>
      </c>
      <c r="S59" s="121">
        <v>9.9</v>
      </c>
      <c r="T59" s="116">
        <v>9.9</v>
      </c>
      <c r="U59" s="116">
        <v>9.8</v>
      </c>
      <c r="V59" s="121">
        <v>9.5</v>
      </c>
    </row>
    <row r="60" s="9" customFormat="1" ht="12.75"/>
    <row r="61" s="9" customFormat="1" ht="12.75">
      <c r="A61" s="211" t="s">
        <v>138</v>
      </c>
    </row>
    <row r="62" s="9" customFormat="1" ht="12.75" customHeight="1">
      <c r="A62" s="9" t="s">
        <v>125</v>
      </c>
    </row>
    <row r="63" spans="1:9" ht="14.25" customHeight="1">
      <c r="A63" s="122"/>
      <c r="B63" s="123"/>
      <c r="C63" s="123"/>
      <c r="D63" s="123"/>
      <c r="E63" s="123"/>
      <c r="F63" s="123"/>
      <c r="G63" s="123"/>
      <c r="H63" s="123"/>
      <c r="I63" s="124"/>
    </row>
    <row r="64" spans="1:18" ht="67.5" customHeight="1">
      <c r="A64" s="369" t="s">
        <v>33</v>
      </c>
      <c r="B64" s="370"/>
      <c r="C64" s="370"/>
      <c r="D64" s="370"/>
      <c r="E64" s="370"/>
      <c r="F64" s="370"/>
      <c r="G64" s="370"/>
      <c r="H64" s="370"/>
      <c r="I64" s="370"/>
      <c r="J64" s="370"/>
      <c r="K64" s="370"/>
      <c r="L64" s="370"/>
      <c r="M64" s="370"/>
      <c r="N64" s="370"/>
      <c r="O64" s="370"/>
      <c r="P64" s="370"/>
      <c r="Q64" s="370"/>
      <c r="R64" s="370"/>
    </row>
    <row r="66" spans="1:10" ht="15">
      <c r="A66" s="125"/>
      <c r="B66" s="9"/>
      <c r="C66" s="9"/>
      <c r="D66" s="9"/>
      <c r="E66" s="9"/>
      <c r="F66" s="9"/>
      <c r="G66" s="9"/>
      <c r="H66" s="9"/>
      <c r="I66" s="9"/>
      <c r="J66" s="9"/>
    </row>
  </sheetData>
  <sheetProtection/>
  <mergeCells count="12">
    <mergeCell ref="U5:V5"/>
    <mergeCell ref="A23:O23"/>
    <mergeCell ref="A24:O24"/>
    <mergeCell ref="A37:O37"/>
    <mergeCell ref="A39:R39"/>
    <mergeCell ref="A40:R40"/>
    <mergeCell ref="A52:R52"/>
    <mergeCell ref="A64:R64"/>
    <mergeCell ref="A1:R1"/>
    <mergeCell ref="A2:R2"/>
    <mergeCell ref="A3:K3"/>
    <mergeCell ref="A15:O21"/>
  </mergeCells>
  <printOptions/>
  <pageMargins left="0.7480314960629921" right="0.7480314960629921" top="0.7874015748031497" bottom="0.7874015748031497" header="0.5118110236220472" footer="0.5118110236220472"/>
  <pageSetup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dimension ref="A1:AF73"/>
  <sheetViews>
    <sheetView zoomScalePageLayoutView="0" workbookViewId="0" topLeftCell="A1">
      <selection activeCell="A3" sqref="A3"/>
    </sheetView>
  </sheetViews>
  <sheetFormatPr defaultColWidth="9.140625" defaultRowHeight="15" customHeight="1"/>
  <cols>
    <col min="1" max="9" width="9.140625" style="29" customWidth="1"/>
    <col min="10" max="10" width="8.8515625" style="29" customWidth="1"/>
    <col min="11" max="18" width="9.140625" style="29" customWidth="1"/>
    <col min="19" max="19" width="10.140625" style="29" customWidth="1"/>
    <col min="20" max="16384" width="9.140625" style="29" customWidth="1"/>
  </cols>
  <sheetData>
    <row r="1" spans="1:20" ht="15.75">
      <c r="A1" s="372" t="s">
        <v>126</v>
      </c>
      <c r="B1" s="372"/>
      <c r="C1" s="372"/>
      <c r="D1" s="372"/>
      <c r="E1" s="372"/>
      <c r="F1" s="372"/>
      <c r="G1" s="372"/>
      <c r="H1" s="372"/>
      <c r="I1" s="372"/>
      <c r="J1" s="372"/>
      <c r="K1" s="372"/>
      <c r="L1" s="372"/>
      <c r="M1" s="372"/>
      <c r="N1" s="372"/>
      <c r="O1" s="372"/>
      <c r="P1" s="372"/>
      <c r="Q1" s="372"/>
      <c r="R1" s="372"/>
      <c r="S1" s="372"/>
      <c r="T1" s="372"/>
    </row>
    <row r="2" spans="1:20" ht="15.75">
      <c r="A2" s="372" t="s">
        <v>34</v>
      </c>
      <c r="B2" s="372"/>
      <c r="C2" s="372"/>
      <c r="D2" s="372"/>
      <c r="E2" s="372"/>
      <c r="F2" s="372"/>
      <c r="G2" s="372"/>
      <c r="H2" s="372"/>
      <c r="I2" s="372"/>
      <c r="J2" s="372"/>
      <c r="K2" s="372"/>
      <c r="L2" s="372"/>
      <c r="M2" s="372"/>
      <c r="N2" s="372"/>
      <c r="O2" s="372"/>
      <c r="P2" s="372"/>
      <c r="Q2" s="372"/>
      <c r="R2" s="372"/>
      <c r="S2" s="372"/>
      <c r="T2" s="372"/>
    </row>
    <row r="3" spans="1:13" ht="15" customHeight="1">
      <c r="A3" s="126"/>
      <c r="B3" s="90"/>
      <c r="C3" s="90"/>
      <c r="D3" s="90"/>
      <c r="E3" s="90"/>
      <c r="F3" s="90"/>
      <c r="G3" s="90"/>
      <c r="H3" s="90"/>
      <c r="I3" s="90"/>
      <c r="J3" s="90"/>
      <c r="K3" s="90"/>
      <c r="L3" s="90"/>
      <c r="M3" s="90"/>
    </row>
    <row r="4" spans="1:19" ht="15" customHeight="1">
      <c r="A4" s="41" t="s">
        <v>35</v>
      </c>
      <c r="B4" s="9"/>
      <c r="C4" s="9"/>
      <c r="D4" s="9"/>
      <c r="E4" s="9"/>
      <c r="F4" s="9"/>
      <c r="G4" s="9"/>
      <c r="H4" s="9"/>
      <c r="I4" s="9"/>
      <c r="J4" s="9"/>
      <c r="K4" s="9"/>
      <c r="L4" s="9"/>
      <c r="M4" s="9"/>
      <c r="N4" s="1"/>
      <c r="O4" s="1"/>
      <c r="P4" s="1"/>
      <c r="Q4" s="1"/>
      <c r="R4" s="1"/>
      <c r="S4" s="1"/>
    </row>
    <row r="5" spans="1:22" ht="15" customHeight="1">
      <c r="A5" s="12" t="s">
        <v>36</v>
      </c>
      <c r="B5" s="9"/>
      <c r="C5" s="9"/>
      <c r="D5" s="9"/>
      <c r="E5" s="9"/>
      <c r="F5" s="9"/>
      <c r="G5" s="9"/>
      <c r="H5" s="19"/>
      <c r="I5" s="9"/>
      <c r="J5" s="9"/>
      <c r="K5" s="9"/>
      <c r="L5" s="9"/>
      <c r="N5" s="1"/>
      <c r="O5" s="1"/>
      <c r="P5" s="1"/>
      <c r="T5" s="19" t="s">
        <v>3</v>
      </c>
      <c r="V5" s="127"/>
    </row>
    <row r="6" spans="1:21" ht="15" customHeight="1">
      <c r="A6" s="14" t="s">
        <v>6</v>
      </c>
      <c r="B6" s="129" t="s">
        <v>112</v>
      </c>
      <c r="C6" s="15">
        <v>2004</v>
      </c>
      <c r="D6" s="128">
        <v>2005</v>
      </c>
      <c r="E6" s="249" t="s">
        <v>111</v>
      </c>
      <c r="F6" s="128">
        <v>2007</v>
      </c>
      <c r="G6" s="128">
        <v>2008</v>
      </c>
      <c r="H6" s="128">
        <v>2009</v>
      </c>
      <c r="I6" s="128">
        <v>2010</v>
      </c>
      <c r="J6" s="128">
        <v>2011</v>
      </c>
      <c r="K6" s="128">
        <v>2012</v>
      </c>
      <c r="L6" s="128">
        <v>2013</v>
      </c>
      <c r="M6" s="129" t="s">
        <v>37</v>
      </c>
      <c r="N6" s="15">
        <v>2015</v>
      </c>
      <c r="O6" s="15">
        <v>2016</v>
      </c>
      <c r="P6" s="15">
        <v>2017</v>
      </c>
      <c r="Q6" s="15">
        <v>2018</v>
      </c>
      <c r="R6" s="15">
        <v>2019</v>
      </c>
      <c r="S6" s="15">
        <v>2020</v>
      </c>
      <c r="T6" s="130" t="s">
        <v>78</v>
      </c>
      <c r="U6" s="131"/>
    </row>
    <row r="7" spans="1:20" ht="15" customHeight="1">
      <c r="A7" s="53" t="s">
        <v>0</v>
      </c>
      <c r="B7" s="57">
        <v>16.4</v>
      </c>
      <c r="C7" s="132">
        <v>16</v>
      </c>
      <c r="D7" s="132">
        <v>15.7</v>
      </c>
      <c r="E7" s="132">
        <v>15.3</v>
      </c>
      <c r="F7" s="133">
        <v>14.9</v>
      </c>
      <c r="G7" s="132">
        <v>14.7</v>
      </c>
      <c r="H7" s="132">
        <v>14.2</v>
      </c>
      <c r="I7" s="57">
        <v>13.9</v>
      </c>
      <c r="J7" s="57">
        <v>13.4</v>
      </c>
      <c r="K7" s="65">
        <v>12.7</v>
      </c>
      <c r="L7" s="134">
        <v>11.9</v>
      </c>
      <c r="M7" s="134">
        <v>11.2</v>
      </c>
      <c r="N7" s="134">
        <v>11</v>
      </c>
      <c r="O7" s="134">
        <v>10.7</v>
      </c>
      <c r="P7" s="134">
        <v>10.5</v>
      </c>
      <c r="Q7" s="134">
        <v>10.5</v>
      </c>
      <c r="R7" s="134">
        <v>10.3</v>
      </c>
      <c r="S7" s="286" t="s">
        <v>114</v>
      </c>
      <c r="T7" s="135">
        <v>10</v>
      </c>
    </row>
    <row r="8" spans="1:20" ht="15" customHeight="1">
      <c r="A8" s="136" t="s">
        <v>1</v>
      </c>
      <c r="B8" s="137">
        <v>18.5</v>
      </c>
      <c r="C8" s="138">
        <v>18.3</v>
      </c>
      <c r="D8" s="138">
        <v>17.7</v>
      </c>
      <c r="E8" s="138">
        <v>17.4</v>
      </c>
      <c r="F8" s="138">
        <v>17</v>
      </c>
      <c r="G8" s="138">
        <v>16.7</v>
      </c>
      <c r="H8" s="138">
        <v>16.1</v>
      </c>
      <c r="I8" s="72">
        <v>15.8</v>
      </c>
      <c r="J8" s="72">
        <v>15.3</v>
      </c>
      <c r="K8" s="70">
        <v>14.5</v>
      </c>
      <c r="L8" s="139">
        <v>13.6</v>
      </c>
      <c r="M8" s="139">
        <v>12.7</v>
      </c>
      <c r="N8" s="139">
        <v>12.4</v>
      </c>
      <c r="O8" s="139">
        <v>12.2</v>
      </c>
      <c r="P8" s="139">
        <v>12.1</v>
      </c>
      <c r="Q8" s="139">
        <v>12.1</v>
      </c>
      <c r="R8" s="139">
        <v>11.9</v>
      </c>
      <c r="S8" s="286" t="s">
        <v>114</v>
      </c>
      <c r="T8" s="277" t="s">
        <v>135</v>
      </c>
    </row>
    <row r="9" spans="1:20" ht="15" customHeight="1">
      <c r="A9" s="136" t="s">
        <v>2</v>
      </c>
      <c r="B9" s="61">
        <v>14.3</v>
      </c>
      <c r="C9" s="138">
        <v>13.8</v>
      </c>
      <c r="D9" s="138">
        <v>13.7</v>
      </c>
      <c r="E9" s="138">
        <v>13.2</v>
      </c>
      <c r="F9" s="138">
        <v>12.8</v>
      </c>
      <c r="G9" s="138">
        <v>12.7</v>
      </c>
      <c r="H9" s="138">
        <v>12.3</v>
      </c>
      <c r="I9" s="72">
        <v>11.9</v>
      </c>
      <c r="J9" s="72">
        <v>11.5</v>
      </c>
      <c r="K9" s="70">
        <v>10.9</v>
      </c>
      <c r="L9" s="139">
        <v>10.2</v>
      </c>
      <c r="M9" s="139">
        <v>9.6</v>
      </c>
      <c r="N9" s="139">
        <v>9.5</v>
      </c>
      <c r="O9" s="139">
        <v>9.2</v>
      </c>
      <c r="P9" s="139">
        <v>8.9</v>
      </c>
      <c r="Q9" s="139">
        <v>8.8</v>
      </c>
      <c r="R9" s="139">
        <v>8.6</v>
      </c>
      <c r="S9" s="286" t="s">
        <v>114</v>
      </c>
      <c r="T9" s="277" t="s">
        <v>135</v>
      </c>
    </row>
    <row r="10" spans="1:19" ht="28.5" customHeight="1">
      <c r="A10" s="377" t="s">
        <v>133</v>
      </c>
      <c r="B10" s="377"/>
      <c r="C10" s="377"/>
      <c r="D10" s="377"/>
      <c r="E10" s="377"/>
      <c r="F10" s="377"/>
      <c r="G10" s="377"/>
      <c r="H10" s="377"/>
      <c r="I10" s="377"/>
      <c r="J10" s="377"/>
      <c r="K10" s="377"/>
      <c r="L10" s="377"/>
      <c r="M10" s="377"/>
      <c r="N10" s="377"/>
      <c r="O10" s="377"/>
      <c r="P10" s="377"/>
      <c r="Q10" s="377"/>
      <c r="R10" s="377"/>
      <c r="S10" s="377"/>
    </row>
    <row r="11" spans="1:19" ht="13.5" customHeight="1">
      <c r="A11" s="211" t="s">
        <v>138</v>
      </c>
      <c r="B11" s="283"/>
      <c r="C11" s="283"/>
      <c r="D11" s="283"/>
      <c r="E11" s="283"/>
      <c r="F11" s="283"/>
      <c r="G11" s="283"/>
      <c r="H11" s="283"/>
      <c r="I11" s="283"/>
      <c r="J11" s="283"/>
      <c r="K11" s="283"/>
      <c r="L11" s="283"/>
      <c r="M11" s="283"/>
      <c r="N11" s="283"/>
      <c r="O11" s="283"/>
      <c r="P11" s="283"/>
      <c r="Q11" s="283"/>
      <c r="R11" s="283"/>
      <c r="S11" s="283"/>
    </row>
    <row r="12" spans="1:19" ht="15" customHeight="1">
      <c r="A12" s="9" t="s">
        <v>137</v>
      </c>
      <c r="B12" s="244"/>
      <c r="C12" s="246"/>
      <c r="D12" s="246"/>
      <c r="E12" s="246"/>
      <c r="F12" s="246"/>
      <c r="G12" s="246"/>
      <c r="H12" s="246"/>
      <c r="I12" s="83"/>
      <c r="J12" s="83"/>
      <c r="K12" s="247"/>
      <c r="L12" s="248"/>
      <c r="M12" s="248"/>
      <c r="N12" s="248"/>
      <c r="O12" s="248"/>
      <c r="P12" s="248"/>
      <c r="Q12" s="248"/>
      <c r="R12" s="248"/>
      <c r="S12" s="247"/>
    </row>
    <row r="13" ht="15" customHeight="1">
      <c r="A13" s="22" t="s">
        <v>7</v>
      </c>
    </row>
    <row r="14" ht="15" customHeight="1">
      <c r="S14" s="19" t="s">
        <v>3</v>
      </c>
    </row>
    <row r="15" spans="1:19" ht="15" customHeight="1">
      <c r="A15" s="14" t="s">
        <v>110</v>
      </c>
      <c r="B15" s="129" t="s">
        <v>112</v>
      </c>
      <c r="C15" s="15">
        <v>2004</v>
      </c>
      <c r="D15" s="128">
        <v>2005</v>
      </c>
      <c r="E15" s="249" t="s">
        <v>111</v>
      </c>
      <c r="F15" s="128">
        <v>2007</v>
      </c>
      <c r="G15" s="128">
        <v>2008</v>
      </c>
      <c r="H15" s="128">
        <v>2009</v>
      </c>
      <c r="I15" s="128">
        <v>2010</v>
      </c>
      <c r="J15" s="128">
        <v>2011</v>
      </c>
      <c r="K15" s="128">
        <v>2012</v>
      </c>
      <c r="L15" s="128">
        <v>2013</v>
      </c>
      <c r="M15" s="129" t="s">
        <v>37</v>
      </c>
      <c r="N15" s="15">
        <v>2015</v>
      </c>
      <c r="O15" s="15">
        <v>2016</v>
      </c>
      <c r="P15" s="15">
        <v>2017</v>
      </c>
      <c r="Q15" s="15">
        <v>2018</v>
      </c>
      <c r="R15" s="15">
        <v>2019</v>
      </c>
      <c r="S15" s="15">
        <v>2020</v>
      </c>
    </row>
    <row r="16" spans="1:19" ht="15" customHeight="1">
      <c r="A16" s="53" t="s">
        <v>0</v>
      </c>
      <c r="B16" s="57">
        <v>16.4</v>
      </c>
      <c r="C16" s="65">
        <v>16</v>
      </c>
      <c r="D16" s="57">
        <v>15.6</v>
      </c>
      <c r="E16" s="57">
        <v>15.2</v>
      </c>
      <c r="F16" s="57">
        <v>14.7</v>
      </c>
      <c r="G16" s="57">
        <v>14.4</v>
      </c>
      <c r="H16" s="65">
        <v>14</v>
      </c>
      <c r="I16" s="57">
        <v>13.8</v>
      </c>
      <c r="J16" s="57">
        <v>13.2</v>
      </c>
      <c r="K16" s="57">
        <v>12.6</v>
      </c>
      <c r="L16" s="57">
        <v>11.8</v>
      </c>
      <c r="M16" s="57">
        <v>11.1</v>
      </c>
      <c r="N16" s="65">
        <v>11</v>
      </c>
      <c r="O16" s="57">
        <v>10.6</v>
      </c>
      <c r="P16" s="57">
        <v>10.5</v>
      </c>
      <c r="Q16" s="57">
        <v>10.5</v>
      </c>
      <c r="R16" s="57">
        <v>10.2</v>
      </c>
      <c r="S16" s="57">
        <v>9.9</v>
      </c>
    </row>
    <row r="17" spans="1:20" ht="15" customHeight="1">
      <c r="A17" s="136" t="s">
        <v>1</v>
      </c>
      <c r="B17" s="137">
        <v>18.6</v>
      </c>
      <c r="C17" s="137">
        <v>18.4</v>
      </c>
      <c r="D17" s="137">
        <v>17.7</v>
      </c>
      <c r="E17" s="137">
        <v>17.4</v>
      </c>
      <c r="F17" s="137">
        <v>16.9</v>
      </c>
      <c r="G17" s="137">
        <v>16.4</v>
      </c>
      <c r="H17" s="138">
        <v>16</v>
      </c>
      <c r="I17" s="137">
        <v>15.9</v>
      </c>
      <c r="J17" s="137">
        <v>15.2</v>
      </c>
      <c r="K17" s="137">
        <v>14.5</v>
      </c>
      <c r="L17" s="137">
        <v>13.6</v>
      </c>
      <c r="M17" s="137">
        <v>12.7</v>
      </c>
      <c r="N17" s="137">
        <v>12.5</v>
      </c>
      <c r="O17" s="137">
        <v>12.1</v>
      </c>
      <c r="P17" s="137">
        <v>12.1</v>
      </c>
      <c r="Q17" s="137">
        <v>12.1</v>
      </c>
      <c r="R17" s="137">
        <v>11.8</v>
      </c>
      <c r="S17" s="137">
        <v>11.8</v>
      </c>
      <c r="T17" s="141"/>
    </row>
    <row r="18" spans="1:20" ht="12.75">
      <c r="A18" s="136" t="s">
        <v>2</v>
      </c>
      <c r="B18" s="61">
        <v>14.2</v>
      </c>
      <c r="C18" s="61">
        <v>13.5</v>
      </c>
      <c r="D18" s="61">
        <v>13.4</v>
      </c>
      <c r="E18" s="61">
        <v>12.9</v>
      </c>
      <c r="F18" s="61">
        <v>12.4</v>
      </c>
      <c r="G18" s="61">
        <v>12.2</v>
      </c>
      <c r="H18" s="138">
        <v>12</v>
      </c>
      <c r="I18" s="137">
        <v>11.6</v>
      </c>
      <c r="J18" s="137">
        <v>11.1</v>
      </c>
      <c r="K18" s="137">
        <v>10.6</v>
      </c>
      <c r="L18" s="138">
        <v>10</v>
      </c>
      <c r="M18" s="137">
        <v>9.4</v>
      </c>
      <c r="N18" s="137">
        <v>9.4</v>
      </c>
      <c r="O18" s="137">
        <v>9.1</v>
      </c>
      <c r="P18" s="137">
        <v>8.9</v>
      </c>
      <c r="Q18" s="137">
        <v>8.8</v>
      </c>
      <c r="R18" s="137">
        <v>8.4</v>
      </c>
      <c r="S18" s="138">
        <v>8</v>
      </c>
      <c r="T18" s="101"/>
    </row>
    <row r="19" spans="1:20" ht="26.25" customHeight="1">
      <c r="A19" s="377" t="s">
        <v>127</v>
      </c>
      <c r="B19" s="377"/>
      <c r="C19" s="377"/>
      <c r="D19" s="377"/>
      <c r="E19" s="377"/>
      <c r="F19" s="377"/>
      <c r="G19" s="377"/>
      <c r="H19" s="377"/>
      <c r="I19" s="377"/>
      <c r="J19" s="377"/>
      <c r="K19" s="377"/>
      <c r="L19" s="377"/>
      <c r="M19" s="377"/>
      <c r="N19" s="377"/>
      <c r="O19" s="377"/>
      <c r="P19" s="377"/>
      <c r="Q19" s="377"/>
      <c r="R19" s="377"/>
      <c r="S19" s="377"/>
      <c r="T19" s="263"/>
    </row>
    <row r="20" spans="1:20" ht="15" customHeight="1">
      <c r="A20" s="22" t="s">
        <v>7</v>
      </c>
      <c r="B20" s="23"/>
      <c r="C20" s="23"/>
      <c r="D20" s="23"/>
      <c r="E20" s="23"/>
      <c r="F20" s="23"/>
      <c r="G20" s="23"/>
      <c r="H20" s="9"/>
      <c r="I20" s="26"/>
      <c r="J20" s="34"/>
      <c r="K20" s="34"/>
      <c r="L20" s="34"/>
      <c r="M20" s="34"/>
      <c r="N20" s="1"/>
      <c r="O20" s="1"/>
      <c r="P20" s="1"/>
      <c r="Q20" s="1"/>
      <c r="R20" s="1"/>
      <c r="T20" s="141"/>
    </row>
    <row r="21" spans="1:20" ht="15" customHeight="1">
      <c r="A21" s="22"/>
      <c r="B21" s="23"/>
      <c r="C21" s="23"/>
      <c r="D21" s="23"/>
      <c r="E21" s="23"/>
      <c r="F21" s="23"/>
      <c r="G21" s="23"/>
      <c r="H21" s="9"/>
      <c r="I21" s="26"/>
      <c r="J21" s="34"/>
      <c r="K21" s="34"/>
      <c r="L21" s="34"/>
      <c r="M21" s="34"/>
      <c r="N21" s="1"/>
      <c r="O21" s="1"/>
      <c r="P21" s="1"/>
      <c r="Q21" s="1"/>
      <c r="R21" s="1"/>
      <c r="T21" s="19" t="s">
        <v>3</v>
      </c>
    </row>
    <row r="22" spans="1:20" ht="15" customHeight="1">
      <c r="A22" s="14" t="s">
        <v>5</v>
      </c>
      <c r="B22" s="14">
        <v>2003</v>
      </c>
      <c r="C22" s="15">
        <v>2004</v>
      </c>
      <c r="D22" s="15">
        <v>2005</v>
      </c>
      <c r="E22" s="15">
        <v>2006</v>
      </c>
      <c r="F22" s="15">
        <v>2007</v>
      </c>
      <c r="G22" s="15">
        <v>2008</v>
      </c>
      <c r="H22" s="15">
        <v>2009</v>
      </c>
      <c r="I22" s="128" t="s">
        <v>115</v>
      </c>
      <c r="J22" s="15">
        <v>2011</v>
      </c>
      <c r="K22" s="15">
        <v>2012</v>
      </c>
      <c r="L22" s="15">
        <v>2013</v>
      </c>
      <c r="M22" s="249">
        <v>2014</v>
      </c>
      <c r="N22" s="15">
        <v>2015</v>
      </c>
      <c r="O22" s="15">
        <v>2016</v>
      </c>
      <c r="P22" s="15">
        <v>2017</v>
      </c>
      <c r="Q22" s="15">
        <v>2018</v>
      </c>
      <c r="R22" s="15">
        <v>2019</v>
      </c>
      <c r="S22" s="15">
        <v>2020</v>
      </c>
      <c r="T22" s="130" t="s">
        <v>78</v>
      </c>
    </row>
    <row r="23" spans="1:31" ht="15" customHeight="1">
      <c r="A23" s="53" t="s">
        <v>0</v>
      </c>
      <c r="B23" s="57">
        <v>21.9</v>
      </c>
      <c r="C23" s="132">
        <v>21.4</v>
      </c>
      <c r="D23" s="132">
        <v>20.4</v>
      </c>
      <c r="E23" s="132">
        <v>17.3</v>
      </c>
      <c r="F23" s="133">
        <v>14.9</v>
      </c>
      <c r="G23" s="132">
        <v>14.8</v>
      </c>
      <c r="H23" s="132">
        <v>14.7</v>
      </c>
      <c r="I23" s="57">
        <v>12.6</v>
      </c>
      <c r="J23" s="57">
        <v>11.8</v>
      </c>
      <c r="K23" s="65">
        <v>12.5</v>
      </c>
      <c r="L23" s="134">
        <v>12.5</v>
      </c>
      <c r="M23" s="134">
        <v>12.9</v>
      </c>
      <c r="N23" s="134">
        <v>13.4</v>
      </c>
      <c r="O23" s="134">
        <v>13.8</v>
      </c>
      <c r="P23" s="134">
        <v>12.7</v>
      </c>
      <c r="Q23" s="134">
        <v>12.7</v>
      </c>
      <c r="R23" s="134">
        <v>13.9</v>
      </c>
      <c r="S23" s="134">
        <v>12.8</v>
      </c>
      <c r="T23" s="135">
        <v>11</v>
      </c>
      <c r="U23" s="142"/>
      <c r="V23" s="142"/>
      <c r="W23" s="143"/>
      <c r="X23" s="142"/>
      <c r="Y23" s="144"/>
      <c r="Z23" s="145"/>
      <c r="AA23" s="6"/>
      <c r="AB23" s="5"/>
      <c r="AC23" s="5"/>
      <c r="AD23" s="5"/>
      <c r="AE23" s="5"/>
    </row>
    <row r="24" spans="1:31" ht="15" customHeight="1">
      <c r="A24" s="136" t="s">
        <v>1</v>
      </c>
      <c r="B24" s="61">
        <v>22.5</v>
      </c>
      <c r="C24" s="63">
        <v>22.2</v>
      </c>
      <c r="D24" s="63">
        <v>20.6</v>
      </c>
      <c r="E24" s="63">
        <v>17.7</v>
      </c>
      <c r="F24" s="63">
        <v>15.2</v>
      </c>
      <c r="G24" s="63">
        <v>14.1</v>
      </c>
      <c r="H24" s="63">
        <v>13.7</v>
      </c>
      <c r="I24" s="61">
        <v>12.4</v>
      </c>
      <c r="J24" s="61">
        <v>11.2</v>
      </c>
      <c r="K24" s="63">
        <v>12.1</v>
      </c>
      <c r="L24" s="146">
        <v>12.3</v>
      </c>
      <c r="M24" s="146">
        <v>12.8</v>
      </c>
      <c r="N24" s="146">
        <v>13.3</v>
      </c>
      <c r="O24" s="146">
        <v>13.7</v>
      </c>
      <c r="P24" s="146">
        <v>12</v>
      </c>
      <c r="Q24" s="147">
        <v>12.6</v>
      </c>
      <c r="R24" s="139">
        <v>14.5</v>
      </c>
      <c r="S24" s="139">
        <v>13.4</v>
      </c>
      <c r="T24" s="277" t="s">
        <v>135</v>
      </c>
      <c r="U24" s="144"/>
      <c r="V24" s="144"/>
      <c r="W24" s="144"/>
      <c r="X24" s="144"/>
      <c r="Y24" s="144"/>
      <c r="Z24" s="145"/>
      <c r="AA24" s="6"/>
      <c r="AB24" s="5"/>
      <c r="AC24" s="5"/>
      <c r="AD24" s="5"/>
      <c r="AE24" s="5"/>
    </row>
    <row r="25" spans="1:31" ht="15" customHeight="1">
      <c r="A25" s="136" t="s">
        <v>2</v>
      </c>
      <c r="B25" s="61">
        <v>21.3</v>
      </c>
      <c r="C25" s="63">
        <v>20.6</v>
      </c>
      <c r="D25" s="63">
        <v>20.3</v>
      </c>
      <c r="E25" s="63">
        <v>17</v>
      </c>
      <c r="F25" s="63">
        <v>14.7</v>
      </c>
      <c r="G25" s="63">
        <v>15.5</v>
      </c>
      <c r="H25" s="63">
        <v>15.8</v>
      </c>
      <c r="I25" s="61">
        <v>12.9</v>
      </c>
      <c r="J25" s="61">
        <v>12.6</v>
      </c>
      <c r="K25" s="63">
        <v>13</v>
      </c>
      <c r="L25" s="146">
        <v>12.7</v>
      </c>
      <c r="M25" s="146">
        <v>12.9</v>
      </c>
      <c r="N25" s="146">
        <v>13.4</v>
      </c>
      <c r="O25" s="146">
        <v>13.9</v>
      </c>
      <c r="P25" s="146">
        <v>13.5</v>
      </c>
      <c r="Q25" s="147">
        <v>12.8</v>
      </c>
      <c r="R25" s="139">
        <v>13.3</v>
      </c>
      <c r="S25" s="139">
        <v>12.1</v>
      </c>
      <c r="T25" s="277" t="s">
        <v>135</v>
      </c>
      <c r="U25" s="144"/>
      <c r="V25" s="148"/>
      <c r="W25" s="144"/>
      <c r="X25" s="144"/>
      <c r="Y25" s="144"/>
      <c r="Z25" s="145"/>
      <c r="AA25" s="6"/>
      <c r="AB25" s="5"/>
      <c r="AC25" s="5"/>
      <c r="AD25" s="5"/>
      <c r="AE25" s="5"/>
    </row>
    <row r="26" spans="1:32" ht="12.75" customHeight="1">
      <c r="A26" s="378" t="s">
        <v>128</v>
      </c>
      <c r="B26" s="378"/>
      <c r="C26" s="378"/>
      <c r="D26" s="378"/>
      <c r="E26" s="378"/>
      <c r="F26" s="378"/>
      <c r="G26" s="378"/>
      <c r="H26" s="378"/>
      <c r="I26" s="378"/>
      <c r="J26" s="378"/>
      <c r="K26" s="378"/>
      <c r="L26" s="378"/>
      <c r="M26" s="378"/>
      <c r="N26" s="378"/>
      <c r="O26" s="378"/>
      <c r="P26" s="378"/>
      <c r="Q26" s="378"/>
      <c r="R26" s="378"/>
      <c r="S26" s="378"/>
      <c r="T26" s="378"/>
      <c r="U26" s="30"/>
      <c r="V26" s="30"/>
      <c r="W26" s="30"/>
      <c r="X26" s="30"/>
      <c r="Y26" s="30"/>
      <c r="Z26" s="30"/>
      <c r="AA26" s="30"/>
      <c r="AB26" s="30"/>
      <c r="AC26" s="30"/>
      <c r="AD26" s="30"/>
      <c r="AE26" s="30"/>
      <c r="AF26" s="30"/>
    </row>
    <row r="27" spans="1:32" ht="12.75" customHeight="1">
      <c r="A27" s="9" t="s">
        <v>137</v>
      </c>
      <c r="B27" s="263"/>
      <c r="C27" s="263"/>
      <c r="D27" s="263"/>
      <c r="E27" s="263"/>
      <c r="F27" s="263"/>
      <c r="G27" s="263"/>
      <c r="H27" s="263"/>
      <c r="I27" s="263"/>
      <c r="J27" s="263"/>
      <c r="K27" s="263"/>
      <c r="L27" s="263"/>
      <c r="M27" s="263"/>
      <c r="N27" s="263"/>
      <c r="O27" s="263"/>
      <c r="P27" s="263"/>
      <c r="Q27" s="263"/>
      <c r="R27" s="263"/>
      <c r="S27" s="263"/>
      <c r="T27" s="263"/>
      <c r="U27" s="30"/>
      <c r="V27" s="30"/>
      <c r="W27" s="30"/>
      <c r="X27" s="30"/>
      <c r="Y27" s="30"/>
      <c r="Z27" s="30"/>
      <c r="AA27" s="30"/>
      <c r="AB27" s="30"/>
      <c r="AC27" s="30"/>
      <c r="AD27" s="30"/>
      <c r="AE27" s="30"/>
      <c r="AF27" s="30"/>
    </row>
    <row r="28" spans="1:20" ht="15" customHeight="1">
      <c r="A28" s="12" t="s">
        <v>8</v>
      </c>
      <c r="B28" s="9"/>
      <c r="C28" s="149"/>
      <c r="D28" s="140"/>
      <c r="E28" s="149"/>
      <c r="F28" s="149"/>
      <c r="G28" s="149"/>
      <c r="H28" s="150"/>
      <c r="I28" s="151"/>
      <c r="J28" s="152"/>
      <c r="K28" s="152"/>
      <c r="L28" s="152"/>
      <c r="M28" s="9"/>
      <c r="N28" s="1"/>
      <c r="O28" s="1"/>
      <c r="P28" s="1"/>
      <c r="Q28" s="1"/>
      <c r="R28" s="1"/>
      <c r="S28" s="153"/>
      <c r="T28" s="141"/>
    </row>
    <row r="29" spans="1:20" ht="15" customHeight="1">
      <c r="A29" s="12"/>
      <c r="B29" s="9"/>
      <c r="C29" s="149"/>
      <c r="D29" s="140"/>
      <c r="E29" s="149"/>
      <c r="F29" s="149"/>
      <c r="G29" s="149"/>
      <c r="H29" s="150"/>
      <c r="I29" s="151"/>
      <c r="J29" s="152"/>
      <c r="K29" s="152"/>
      <c r="L29" s="152"/>
      <c r="M29" s="9"/>
      <c r="N29" s="1"/>
      <c r="O29" s="1"/>
      <c r="P29" s="1"/>
      <c r="Q29" s="1"/>
      <c r="R29" s="1"/>
      <c r="S29" s="153"/>
      <c r="T29" s="141"/>
    </row>
    <row r="30" spans="1:17" ht="105.75" customHeight="1">
      <c r="A30" s="356" t="s">
        <v>38</v>
      </c>
      <c r="B30" s="357"/>
      <c r="C30" s="357"/>
      <c r="D30" s="357"/>
      <c r="E30" s="357"/>
      <c r="F30" s="357"/>
      <c r="G30" s="357"/>
      <c r="H30" s="357"/>
      <c r="I30" s="357"/>
      <c r="J30" s="357"/>
      <c r="K30" s="357"/>
      <c r="L30" s="357"/>
      <c r="M30" s="357"/>
      <c r="N30" s="357"/>
      <c r="O30" s="357"/>
      <c r="P30" s="357"/>
      <c r="Q30" s="357"/>
    </row>
    <row r="31" spans="1:20" ht="15" customHeight="1">
      <c r="A31" s="12"/>
      <c r="B31" s="9"/>
      <c r="C31" s="149"/>
      <c r="D31" s="140"/>
      <c r="E31" s="149"/>
      <c r="F31" s="149"/>
      <c r="G31" s="149"/>
      <c r="H31" s="150"/>
      <c r="I31" s="151"/>
      <c r="J31" s="152"/>
      <c r="K31" s="152"/>
      <c r="L31" s="152"/>
      <c r="M31" s="9"/>
      <c r="N31" s="1"/>
      <c r="O31" s="1"/>
      <c r="P31" s="1"/>
      <c r="Q31" s="1"/>
      <c r="R31" s="1"/>
      <c r="S31" s="153"/>
      <c r="T31" s="141"/>
    </row>
    <row r="32" spans="1:20" ht="15" customHeight="1">
      <c r="A32" s="154" t="s">
        <v>39</v>
      </c>
      <c r="B32" s="9"/>
      <c r="C32" s="49"/>
      <c r="D32" s="9"/>
      <c r="E32" s="9"/>
      <c r="F32" s="9"/>
      <c r="G32" s="9"/>
      <c r="H32" s="9"/>
      <c r="I32" s="9"/>
      <c r="J32" s="9"/>
      <c r="K32" s="9"/>
      <c r="L32" s="9"/>
      <c r="M32" s="9"/>
      <c r="N32" s="1"/>
      <c r="O32" s="1"/>
      <c r="P32" s="1"/>
      <c r="Q32" s="1"/>
      <c r="R32" s="1"/>
      <c r="S32" s="153"/>
      <c r="T32" s="141"/>
    </row>
    <row r="33" spans="1:18" ht="15" customHeight="1">
      <c r="A33" s="12" t="s">
        <v>36</v>
      </c>
      <c r="B33" s="9"/>
      <c r="C33" s="9"/>
      <c r="D33" s="9"/>
      <c r="E33" s="9"/>
      <c r="F33" s="9"/>
      <c r="G33" s="9"/>
      <c r="H33" s="19"/>
      <c r="I33" s="9"/>
      <c r="J33" s="9"/>
      <c r="K33" s="9"/>
      <c r="L33" s="9"/>
      <c r="N33" s="1"/>
      <c r="O33" s="1"/>
      <c r="P33" s="1"/>
      <c r="R33" s="19" t="s">
        <v>3</v>
      </c>
    </row>
    <row r="34" spans="1:18" ht="15" customHeight="1">
      <c r="A34" s="14" t="s">
        <v>6</v>
      </c>
      <c r="B34" s="15">
        <v>2005</v>
      </c>
      <c r="C34" s="249" t="s">
        <v>111</v>
      </c>
      <c r="D34" s="15">
        <v>2007</v>
      </c>
      <c r="E34" s="15">
        <v>2008</v>
      </c>
      <c r="F34" s="15">
        <v>2009</v>
      </c>
      <c r="G34" s="15">
        <v>2010</v>
      </c>
      <c r="H34" s="15">
        <v>2011</v>
      </c>
      <c r="I34" s="15">
        <v>2012</v>
      </c>
      <c r="J34" s="15">
        <v>2013</v>
      </c>
      <c r="K34" s="129" t="s">
        <v>37</v>
      </c>
      <c r="L34" s="15">
        <v>2015</v>
      </c>
      <c r="M34" s="15">
        <v>2016</v>
      </c>
      <c r="N34" s="15">
        <v>2017</v>
      </c>
      <c r="O34" s="15">
        <v>2018</v>
      </c>
      <c r="P34" s="15">
        <v>2019</v>
      </c>
      <c r="Q34" s="15">
        <v>2020</v>
      </c>
      <c r="R34" s="130" t="s">
        <v>78</v>
      </c>
    </row>
    <row r="35" spans="1:19" ht="15" customHeight="1">
      <c r="A35" s="53" t="s">
        <v>0</v>
      </c>
      <c r="B35" s="132">
        <v>28</v>
      </c>
      <c r="C35" s="132">
        <v>28.9</v>
      </c>
      <c r="D35" s="132">
        <v>30</v>
      </c>
      <c r="E35" s="132">
        <v>31.1</v>
      </c>
      <c r="F35" s="132">
        <v>32.3</v>
      </c>
      <c r="G35" s="57">
        <v>33.8</v>
      </c>
      <c r="H35" s="57">
        <v>34.8</v>
      </c>
      <c r="I35" s="65">
        <v>36</v>
      </c>
      <c r="J35" s="57">
        <v>37.1</v>
      </c>
      <c r="K35" s="57">
        <v>37.9</v>
      </c>
      <c r="L35" s="57">
        <v>38.7</v>
      </c>
      <c r="M35" s="57">
        <v>39.2</v>
      </c>
      <c r="N35" s="57">
        <v>39.9</v>
      </c>
      <c r="O35" s="155">
        <v>40.7</v>
      </c>
      <c r="P35" s="134">
        <v>41.6</v>
      </c>
      <c r="Q35" s="155" t="s">
        <v>114</v>
      </c>
      <c r="R35" s="135">
        <v>40</v>
      </c>
      <c r="S35" s="409"/>
    </row>
    <row r="36" spans="1:19" ht="15" customHeight="1">
      <c r="A36" s="136" t="s">
        <v>1</v>
      </c>
      <c r="B36" s="138">
        <v>26</v>
      </c>
      <c r="C36" s="138">
        <v>26.3</v>
      </c>
      <c r="D36" s="138">
        <v>27.2</v>
      </c>
      <c r="E36" s="138">
        <v>28</v>
      </c>
      <c r="F36" s="138">
        <v>28.9</v>
      </c>
      <c r="G36" s="72">
        <v>30.3</v>
      </c>
      <c r="H36" s="70">
        <v>31</v>
      </c>
      <c r="I36" s="72">
        <v>31.8</v>
      </c>
      <c r="J36" s="72">
        <v>32.9</v>
      </c>
      <c r="K36" s="72">
        <v>33.6</v>
      </c>
      <c r="L36" s="70">
        <v>34</v>
      </c>
      <c r="M36" s="70">
        <v>34.4</v>
      </c>
      <c r="N36" s="70">
        <v>34.9</v>
      </c>
      <c r="O36" s="70">
        <v>35.7</v>
      </c>
      <c r="P36" s="139">
        <v>36.6</v>
      </c>
      <c r="Q36" s="137" t="s">
        <v>114</v>
      </c>
      <c r="R36" s="278" t="s">
        <v>135</v>
      </c>
      <c r="S36" s="409"/>
    </row>
    <row r="37" spans="1:19" ht="15" customHeight="1">
      <c r="A37" s="136" t="s">
        <v>2</v>
      </c>
      <c r="B37" s="138">
        <v>30</v>
      </c>
      <c r="C37" s="138">
        <v>31.6</v>
      </c>
      <c r="D37" s="138">
        <v>32.9</v>
      </c>
      <c r="E37" s="138">
        <v>34.3</v>
      </c>
      <c r="F37" s="138">
        <v>35.6</v>
      </c>
      <c r="G37" s="72">
        <v>37.3</v>
      </c>
      <c r="H37" s="72">
        <v>38.7</v>
      </c>
      <c r="I37" s="72">
        <v>40.2</v>
      </c>
      <c r="J37" s="72">
        <v>41.4</v>
      </c>
      <c r="K37" s="70">
        <v>42.3</v>
      </c>
      <c r="L37" s="70">
        <v>43.4</v>
      </c>
      <c r="M37" s="70">
        <v>43.9</v>
      </c>
      <c r="N37" s="70">
        <v>44.9</v>
      </c>
      <c r="O37" s="70">
        <v>45.8</v>
      </c>
      <c r="P37" s="139">
        <v>46.7</v>
      </c>
      <c r="Q37" s="137" t="s">
        <v>114</v>
      </c>
      <c r="R37" s="278" t="s">
        <v>135</v>
      </c>
      <c r="S37" s="409"/>
    </row>
    <row r="38" spans="1:19" ht="27.75" customHeight="1">
      <c r="A38" s="377" t="s">
        <v>167</v>
      </c>
      <c r="B38" s="377"/>
      <c r="C38" s="377"/>
      <c r="D38" s="377"/>
      <c r="E38" s="377"/>
      <c r="F38" s="377"/>
      <c r="G38" s="377"/>
      <c r="H38" s="377"/>
      <c r="I38" s="377"/>
      <c r="J38" s="377"/>
      <c r="K38" s="377"/>
      <c r="L38" s="377"/>
      <c r="M38" s="377"/>
      <c r="N38" s="377"/>
      <c r="O38" s="377"/>
      <c r="P38" s="377"/>
      <c r="Q38" s="377"/>
      <c r="R38" s="377"/>
      <c r="S38" s="401"/>
    </row>
    <row r="39" spans="1:19" ht="14.25" customHeight="1">
      <c r="A39" s="211" t="s">
        <v>138</v>
      </c>
      <c r="B39" s="283"/>
      <c r="C39" s="283"/>
      <c r="D39" s="283"/>
      <c r="E39" s="283"/>
      <c r="F39" s="283"/>
      <c r="G39" s="283"/>
      <c r="H39" s="283"/>
      <c r="I39" s="283"/>
      <c r="J39" s="283"/>
      <c r="K39" s="283"/>
      <c r="L39" s="283"/>
      <c r="M39" s="283"/>
      <c r="N39" s="283"/>
      <c r="O39" s="283"/>
      <c r="P39" s="283"/>
      <c r="Q39" s="283"/>
      <c r="R39" s="283"/>
      <c r="S39" s="283"/>
    </row>
    <row r="40" spans="1:19" ht="15" customHeight="1">
      <c r="A40" s="9" t="s">
        <v>137</v>
      </c>
      <c r="B40" s="245"/>
      <c r="C40" s="245"/>
      <c r="D40" s="246"/>
      <c r="E40" s="246"/>
      <c r="F40" s="246"/>
      <c r="G40" s="246"/>
      <c r="H40" s="246"/>
      <c r="I40" s="83"/>
      <c r="J40" s="83"/>
      <c r="K40" s="83"/>
      <c r="L40" s="83"/>
      <c r="M40" s="247"/>
      <c r="N40" s="247"/>
      <c r="O40" s="247"/>
      <c r="P40" s="247"/>
      <c r="Q40" s="247"/>
      <c r="R40" s="248"/>
      <c r="S40" s="83"/>
    </row>
    <row r="41" spans="1:19" ht="15" customHeight="1">
      <c r="A41" s="22" t="s">
        <v>7</v>
      </c>
      <c r="B41" s="245"/>
      <c r="C41" s="245"/>
      <c r="D41" s="246"/>
      <c r="E41" s="246"/>
      <c r="F41" s="246"/>
      <c r="G41" s="246"/>
      <c r="H41" s="246"/>
      <c r="I41" s="83"/>
      <c r="J41" s="83"/>
      <c r="K41" s="83"/>
      <c r="L41" s="83"/>
      <c r="M41" s="247"/>
      <c r="N41" s="247"/>
      <c r="O41" s="247"/>
      <c r="P41" s="247"/>
      <c r="Q41" s="247"/>
      <c r="R41" s="248"/>
      <c r="S41" s="83"/>
    </row>
    <row r="42" spans="1:19" ht="15" customHeight="1">
      <c r="A42" s="22"/>
      <c r="B42" s="245"/>
      <c r="C42" s="245"/>
      <c r="D42" s="246"/>
      <c r="E42" s="246"/>
      <c r="F42" s="246"/>
      <c r="G42" s="246"/>
      <c r="H42" s="246"/>
      <c r="I42" s="83"/>
      <c r="J42" s="83"/>
      <c r="K42" s="83"/>
      <c r="L42" s="83"/>
      <c r="M42" s="247"/>
      <c r="N42" s="247"/>
      <c r="O42" s="247"/>
      <c r="P42" s="247"/>
      <c r="Q42" s="19" t="s">
        <v>3</v>
      </c>
      <c r="R42" s="248"/>
      <c r="S42" s="83"/>
    </row>
    <row r="43" spans="1:17" ht="15" customHeight="1">
      <c r="A43" s="14" t="s">
        <v>110</v>
      </c>
      <c r="B43" s="128">
        <v>2005</v>
      </c>
      <c r="C43" s="249" t="s">
        <v>111</v>
      </c>
      <c r="D43" s="128">
        <v>2007</v>
      </c>
      <c r="E43" s="128">
        <v>2008</v>
      </c>
      <c r="F43" s="128">
        <v>2009</v>
      </c>
      <c r="G43" s="128">
        <v>2010</v>
      </c>
      <c r="H43" s="128">
        <v>2011</v>
      </c>
      <c r="I43" s="128">
        <v>2012</v>
      </c>
      <c r="J43" s="128">
        <v>2013</v>
      </c>
      <c r="K43" s="129" t="s">
        <v>37</v>
      </c>
      <c r="L43" s="15">
        <v>2015</v>
      </c>
      <c r="M43" s="15">
        <v>2016</v>
      </c>
      <c r="N43" s="15">
        <v>2017</v>
      </c>
      <c r="O43" s="15">
        <v>2018</v>
      </c>
      <c r="P43" s="15">
        <v>2019</v>
      </c>
      <c r="Q43" s="15">
        <v>2020</v>
      </c>
    </row>
    <row r="44" spans="1:19" ht="15" customHeight="1">
      <c r="A44" s="53" t="s">
        <v>0</v>
      </c>
      <c r="B44" s="132">
        <v>27.2</v>
      </c>
      <c r="C44" s="132">
        <v>28</v>
      </c>
      <c r="D44" s="132">
        <v>29</v>
      </c>
      <c r="E44" s="65">
        <v>30.1</v>
      </c>
      <c r="F44" s="132">
        <v>31.1</v>
      </c>
      <c r="G44" s="132">
        <v>32.6</v>
      </c>
      <c r="H44" s="132">
        <v>33.4</v>
      </c>
      <c r="I44" s="132">
        <v>34.5</v>
      </c>
      <c r="J44" s="65">
        <v>35.6</v>
      </c>
      <c r="K44" s="132">
        <v>36.5</v>
      </c>
      <c r="L44" s="132">
        <v>37.3</v>
      </c>
      <c r="M44" s="132">
        <v>37.8</v>
      </c>
      <c r="N44" s="132">
        <v>38.6</v>
      </c>
      <c r="O44" s="65">
        <v>39.4</v>
      </c>
      <c r="P44" s="132">
        <v>40.3</v>
      </c>
      <c r="Q44" s="132">
        <v>41.1</v>
      </c>
      <c r="R44" s="409"/>
      <c r="S44" s="409"/>
    </row>
    <row r="45" spans="1:19" ht="15" customHeight="1">
      <c r="A45" s="136" t="s">
        <v>1</v>
      </c>
      <c r="B45" s="138">
        <v>25</v>
      </c>
      <c r="C45" s="138">
        <v>25.1</v>
      </c>
      <c r="D45" s="138">
        <v>26</v>
      </c>
      <c r="E45" s="63">
        <v>26.7</v>
      </c>
      <c r="F45" s="63">
        <v>27.5</v>
      </c>
      <c r="G45" s="138">
        <v>28.9</v>
      </c>
      <c r="H45" s="138">
        <v>29.4</v>
      </c>
      <c r="I45" s="138">
        <v>30.2</v>
      </c>
      <c r="J45" s="63">
        <v>31.2</v>
      </c>
      <c r="K45" s="63">
        <v>32</v>
      </c>
      <c r="L45" s="138">
        <v>32.5</v>
      </c>
      <c r="M45" s="138">
        <v>32.7</v>
      </c>
      <c r="N45" s="138">
        <v>33.2</v>
      </c>
      <c r="O45" s="63">
        <v>34.1</v>
      </c>
      <c r="P45" s="63">
        <v>35.1</v>
      </c>
      <c r="Q45" s="138">
        <v>36</v>
      </c>
      <c r="R45" s="409"/>
      <c r="S45" s="409"/>
    </row>
    <row r="46" spans="1:19" ht="15" customHeight="1">
      <c r="A46" s="136" t="s">
        <v>2</v>
      </c>
      <c r="B46" s="138">
        <v>29.4</v>
      </c>
      <c r="C46" s="138">
        <v>30.9</v>
      </c>
      <c r="D46" s="138">
        <v>32</v>
      </c>
      <c r="E46" s="63">
        <v>33.4</v>
      </c>
      <c r="F46" s="63">
        <v>34.8</v>
      </c>
      <c r="G46" s="138">
        <v>36.3</v>
      </c>
      <c r="H46" s="138">
        <v>37.3</v>
      </c>
      <c r="I46" s="138">
        <v>38.8</v>
      </c>
      <c r="J46" s="63">
        <v>40.1</v>
      </c>
      <c r="K46" s="63">
        <v>41</v>
      </c>
      <c r="L46" s="138">
        <v>42.2</v>
      </c>
      <c r="M46" s="138">
        <v>42.9</v>
      </c>
      <c r="N46" s="138">
        <v>43.9</v>
      </c>
      <c r="O46" s="63">
        <v>44.8</v>
      </c>
      <c r="P46" s="63">
        <v>45.6</v>
      </c>
      <c r="Q46" s="138">
        <v>46.2</v>
      </c>
      <c r="R46" s="409"/>
      <c r="S46" s="409"/>
    </row>
    <row r="47" spans="1:19" ht="27.75" customHeight="1">
      <c r="A47" s="377" t="s">
        <v>168</v>
      </c>
      <c r="B47" s="377"/>
      <c r="C47" s="377"/>
      <c r="D47" s="377"/>
      <c r="E47" s="377"/>
      <c r="F47" s="377"/>
      <c r="G47" s="377"/>
      <c r="H47" s="377"/>
      <c r="I47" s="377"/>
      <c r="J47" s="377"/>
      <c r="K47" s="377"/>
      <c r="L47" s="377"/>
      <c r="M47" s="377"/>
      <c r="N47" s="377"/>
      <c r="O47" s="377"/>
      <c r="P47" s="377"/>
      <c r="Q47" s="377"/>
      <c r="R47" s="401"/>
      <c r="S47" s="401"/>
    </row>
    <row r="48" spans="1:32" ht="12.75">
      <c r="A48" s="22" t="s">
        <v>7</v>
      </c>
      <c r="B48" s="9"/>
      <c r="C48" s="9"/>
      <c r="D48" s="9"/>
      <c r="E48" s="9"/>
      <c r="F48" s="9"/>
      <c r="G48" s="9"/>
      <c r="H48" s="9"/>
      <c r="I48" s="9"/>
      <c r="J48" s="9"/>
      <c r="K48" s="9"/>
      <c r="L48" s="9"/>
      <c r="M48" s="9"/>
      <c r="N48" s="9"/>
      <c r="O48" s="9"/>
      <c r="P48" s="9"/>
      <c r="Q48" s="9"/>
      <c r="R48" s="9"/>
      <c r="S48" s="9"/>
      <c r="T48" s="141"/>
      <c r="U48" s="30"/>
      <c r="V48" s="30"/>
      <c r="W48" s="30"/>
      <c r="X48" s="30"/>
      <c r="Y48" s="30"/>
      <c r="Z48" s="30"/>
      <c r="AA48" s="30"/>
      <c r="AB48" s="30"/>
      <c r="AC48" s="30"/>
      <c r="AD48" s="30"/>
      <c r="AE48" s="30"/>
      <c r="AF48" s="30"/>
    </row>
    <row r="49" spans="1:20" ht="15" customHeight="1">
      <c r="A49" s="24"/>
      <c r="B49" s="23"/>
      <c r="C49" s="23"/>
      <c r="D49" s="23"/>
      <c r="E49" s="23"/>
      <c r="F49" s="23"/>
      <c r="G49" s="23"/>
      <c r="H49" s="9"/>
      <c r="I49" s="26"/>
      <c r="J49" s="34"/>
      <c r="K49" s="34"/>
      <c r="L49" s="34"/>
      <c r="M49" s="34"/>
      <c r="N49" s="1"/>
      <c r="O49" s="1"/>
      <c r="P49" s="1"/>
      <c r="Q49" s="1"/>
      <c r="R49" s="1"/>
      <c r="S49" s="153"/>
      <c r="T49" s="19" t="s">
        <v>3</v>
      </c>
    </row>
    <row r="50" spans="1:20" ht="15" customHeight="1">
      <c r="A50" s="14" t="s">
        <v>5</v>
      </c>
      <c r="B50" s="14">
        <v>2003</v>
      </c>
      <c r="C50" s="15">
        <v>2004</v>
      </c>
      <c r="D50" s="15">
        <v>2005</v>
      </c>
      <c r="E50" s="15">
        <v>2006</v>
      </c>
      <c r="F50" s="15">
        <v>2007</v>
      </c>
      <c r="G50" s="15">
        <v>2008</v>
      </c>
      <c r="H50" s="15">
        <v>2009</v>
      </c>
      <c r="I50" s="128" t="s">
        <v>40</v>
      </c>
      <c r="J50" s="15">
        <v>2011</v>
      </c>
      <c r="K50" s="15">
        <v>2012</v>
      </c>
      <c r="L50" s="15">
        <v>2013</v>
      </c>
      <c r="M50" s="129" t="s">
        <v>116</v>
      </c>
      <c r="N50" s="15">
        <v>2015</v>
      </c>
      <c r="O50" s="15">
        <v>2016</v>
      </c>
      <c r="P50" s="15">
        <v>2017</v>
      </c>
      <c r="Q50" s="15">
        <v>2018</v>
      </c>
      <c r="R50" s="15">
        <v>2019</v>
      </c>
      <c r="S50" s="15">
        <v>2020</v>
      </c>
      <c r="T50" s="130" t="s">
        <v>78</v>
      </c>
    </row>
    <row r="51" spans="1:20" ht="15" customHeight="1">
      <c r="A51" s="53" t="s">
        <v>0</v>
      </c>
      <c r="B51" s="57">
        <v>23.6</v>
      </c>
      <c r="C51" s="132">
        <v>25.2</v>
      </c>
      <c r="D51" s="132">
        <v>24.9</v>
      </c>
      <c r="E51" s="132">
        <v>25.3</v>
      </c>
      <c r="F51" s="132">
        <v>26</v>
      </c>
      <c r="G51" s="132">
        <v>27.1</v>
      </c>
      <c r="H51" s="132">
        <v>27.9</v>
      </c>
      <c r="I51" s="65">
        <v>28</v>
      </c>
      <c r="J51" s="57">
        <v>27.3</v>
      </c>
      <c r="K51" s="57">
        <v>26.9</v>
      </c>
      <c r="L51" s="57">
        <v>29.4</v>
      </c>
      <c r="M51" s="57">
        <v>30.9</v>
      </c>
      <c r="N51" s="57">
        <v>32.1</v>
      </c>
      <c r="O51" s="57">
        <v>33.8</v>
      </c>
      <c r="P51" s="57">
        <v>32.8</v>
      </c>
      <c r="Q51" s="57">
        <v>33.7</v>
      </c>
      <c r="R51" s="134">
        <v>32.5</v>
      </c>
      <c r="S51" s="134">
        <v>33.3</v>
      </c>
      <c r="T51" s="135">
        <v>36</v>
      </c>
    </row>
    <row r="52" spans="1:20" ht="15" customHeight="1">
      <c r="A52" s="136" t="s">
        <v>1</v>
      </c>
      <c r="B52" s="61">
        <v>17.9</v>
      </c>
      <c r="C52" s="138">
        <v>18.7</v>
      </c>
      <c r="D52" s="138">
        <v>18.3</v>
      </c>
      <c r="E52" s="138">
        <v>17.8</v>
      </c>
      <c r="F52" s="138">
        <v>18.7</v>
      </c>
      <c r="G52" s="138">
        <v>19.7</v>
      </c>
      <c r="H52" s="138">
        <v>20.4</v>
      </c>
      <c r="I52" s="70">
        <v>20.5</v>
      </c>
      <c r="J52" s="72">
        <v>20.9</v>
      </c>
      <c r="K52" s="72">
        <v>20.5</v>
      </c>
      <c r="L52" s="72">
        <v>21.8</v>
      </c>
      <c r="M52" s="72">
        <v>23.4</v>
      </c>
      <c r="N52" s="72">
        <v>24.8</v>
      </c>
      <c r="O52" s="72">
        <v>27.2</v>
      </c>
      <c r="P52" s="72">
        <v>25.5</v>
      </c>
      <c r="Q52" s="70">
        <v>27</v>
      </c>
      <c r="R52" s="139">
        <v>26.4</v>
      </c>
      <c r="S52" s="139">
        <v>26.6</v>
      </c>
      <c r="T52" s="278" t="s">
        <v>135</v>
      </c>
    </row>
    <row r="53" spans="1:20" ht="15" customHeight="1">
      <c r="A53" s="136" t="s">
        <v>2</v>
      </c>
      <c r="B53" s="61">
        <v>29.5</v>
      </c>
      <c r="C53" s="63">
        <v>31.8</v>
      </c>
      <c r="D53" s="63">
        <v>31.5</v>
      </c>
      <c r="E53" s="63">
        <v>32.8</v>
      </c>
      <c r="F53" s="63">
        <v>33.2</v>
      </c>
      <c r="G53" s="63">
        <v>34.5</v>
      </c>
      <c r="H53" s="63">
        <v>35.6</v>
      </c>
      <c r="I53" s="63">
        <v>35.9</v>
      </c>
      <c r="J53" s="61">
        <v>34.2</v>
      </c>
      <c r="K53" s="61">
        <v>33.6</v>
      </c>
      <c r="L53" s="61">
        <v>37.6</v>
      </c>
      <c r="M53" s="63">
        <v>39</v>
      </c>
      <c r="N53" s="63">
        <v>39.9</v>
      </c>
      <c r="O53" s="63">
        <v>41</v>
      </c>
      <c r="P53" s="63">
        <v>40.5</v>
      </c>
      <c r="Q53" s="63">
        <v>40.8</v>
      </c>
      <c r="R53" s="139">
        <v>39</v>
      </c>
      <c r="S53" s="139">
        <v>40.2</v>
      </c>
      <c r="T53" s="278" t="s">
        <v>135</v>
      </c>
    </row>
    <row r="54" spans="1:20" ht="15" customHeight="1">
      <c r="A54" s="378" t="s">
        <v>128</v>
      </c>
      <c r="B54" s="378"/>
      <c r="C54" s="378"/>
      <c r="D54" s="378"/>
      <c r="E54" s="378"/>
      <c r="F54" s="378"/>
      <c r="G54" s="378"/>
      <c r="H54" s="378"/>
      <c r="I54" s="378"/>
      <c r="J54" s="378"/>
      <c r="K54" s="378"/>
      <c r="L54" s="378"/>
      <c r="M54" s="378"/>
      <c r="N54" s="378"/>
      <c r="O54" s="378"/>
      <c r="P54" s="378"/>
      <c r="Q54" s="378"/>
      <c r="R54" s="378"/>
      <c r="S54" s="378"/>
      <c r="T54" s="378"/>
    </row>
    <row r="55" ht="15" customHeight="1">
      <c r="A55" s="9" t="s">
        <v>137</v>
      </c>
    </row>
    <row r="56" spans="1:19" ht="15" customHeight="1">
      <c r="A56" s="12" t="s">
        <v>8</v>
      </c>
      <c r="B56" s="9"/>
      <c r="C56" s="149"/>
      <c r="D56" s="140"/>
      <c r="E56" s="149"/>
      <c r="F56" s="9"/>
      <c r="G56" s="9"/>
      <c r="H56" s="9"/>
      <c r="I56" s="9"/>
      <c r="J56" s="9"/>
      <c r="K56" s="9"/>
      <c r="L56" s="9"/>
      <c r="M56" s="9"/>
      <c r="N56" s="1"/>
      <c r="O56" s="1"/>
      <c r="P56" s="1"/>
      <c r="Q56" s="1"/>
      <c r="R56" s="1"/>
      <c r="S56" s="1"/>
    </row>
    <row r="57" ht="15" customHeight="1">
      <c r="A57" s="9"/>
    </row>
    <row r="58" spans="1:18" ht="37.5" customHeight="1">
      <c r="A58" s="364" t="s">
        <v>41</v>
      </c>
      <c r="B58" s="365"/>
      <c r="C58" s="365"/>
      <c r="D58" s="365"/>
      <c r="E58" s="365"/>
      <c r="F58" s="365"/>
      <c r="G58" s="365"/>
      <c r="H58" s="365"/>
      <c r="I58" s="365"/>
      <c r="J58" s="365"/>
      <c r="K58" s="365"/>
      <c r="L58" s="365"/>
      <c r="M58" s="365"/>
      <c r="N58" s="365"/>
      <c r="O58" s="365"/>
      <c r="P58" s="365"/>
      <c r="Q58" s="365"/>
      <c r="R58" s="156"/>
    </row>
    <row r="59" ht="10.5"/>
    <row r="60" spans="1:19" ht="27" customHeight="1">
      <c r="A60" s="358" t="s">
        <v>139</v>
      </c>
      <c r="B60" s="358"/>
      <c r="C60" s="358"/>
      <c r="D60" s="358"/>
      <c r="E60" s="358"/>
      <c r="F60" s="358"/>
      <c r="G60" s="358"/>
      <c r="H60" s="358"/>
      <c r="I60" s="358"/>
      <c r="J60" s="358"/>
      <c r="K60" s="358"/>
      <c r="L60" s="358"/>
      <c r="M60" s="358"/>
      <c r="N60" s="358"/>
      <c r="O60" s="358"/>
      <c r="P60" s="358"/>
      <c r="Q60" s="281"/>
      <c r="R60" s="157"/>
      <c r="S60" s="158"/>
    </row>
    <row r="61" spans="1:19" ht="15" customHeight="1">
      <c r="A61" s="158"/>
      <c r="B61" s="158"/>
      <c r="C61" s="158"/>
      <c r="D61" s="158"/>
      <c r="E61" s="158"/>
      <c r="F61" s="158"/>
      <c r="G61" s="158"/>
      <c r="H61" s="158"/>
      <c r="I61" s="158"/>
      <c r="J61" s="158"/>
      <c r="K61" s="158"/>
      <c r="L61" s="158"/>
      <c r="M61" s="158"/>
      <c r="N61" s="158"/>
      <c r="O61" s="158"/>
      <c r="P61" s="158"/>
      <c r="Q61" s="158"/>
      <c r="R61" s="158"/>
      <c r="S61" s="158"/>
    </row>
    <row r="71" spans="2:18" ht="15" customHeight="1">
      <c r="B71" s="30"/>
      <c r="C71" s="30"/>
      <c r="D71" s="30"/>
      <c r="E71" s="30"/>
      <c r="F71" s="30"/>
      <c r="G71" s="30"/>
      <c r="H71" s="30"/>
      <c r="I71" s="30"/>
      <c r="J71" s="30"/>
      <c r="K71" s="30"/>
      <c r="L71" s="30"/>
      <c r="M71" s="30"/>
      <c r="N71" s="30"/>
      <c r="O71" s="30"/>
      <c r="P71" s="30"/>
      <c r="Q71" s="30"/>
      <c r="R71" s="30"/>
    </row>
    <row r="72" spans="2:18" ht="15" customHeight="1">
      <c r="B72" s="30"/>
      <c r="C72" s="30"/>
      <c r="D72" s="30"/>
      <c r="E72" s="30"/>
      <c r="F72" s="30"/>
      <c r="G72" s="30"/>
      <c r="H72" s="30"/>
      <c r="I72" s="30"/>
      <c r="J72" s="30"/>
      <c r="K72" s="30"/>
      <c r="L72" s="30"/>
      <c r="M72" s="30"/>
      <c r="N72" s="30"/>
      <c r="O72" s="30"/>
      <c r="P72" s="30"/>
      <c r="Q72" s="30"/>
      <c r="R72" s="30"/>
    </row>
    <row r="73" spans="2:18" ht="15" customHeight="1">
      <c r="B73" s="30"/>
      <c r="C73" s="30"/>
      <c r="D73" s="30"/>
      <c r="E73" s="30"/>
      <c r="F73" s="30"/>
      <c r="G73" s="30"/>
      <c r="H73" s="30"/>
      <c r="I73" s="30"/>
      <c r="J73" s="30"/>
      <c r="K73" s="30"/>
      <c r="L73" s="30"/>
      <c r="M73" s="30"/>
      <c r="N73" s="30"/>
      <c r="O73" s="30"/>
      <c r="P73" s="30"/>
      <c r="Q73" s="30"/>
      <c r="R73" s="30"/>
    </row>
  </sheetData>
  <sheetProtection/>
  <mergeCells count="11">
    <mergeCell ref="A19:S19"/>
    <mergeCell ref="A38:S38"/>
    <mergeCell ref="A47:S47"/>
    <mergeCell ref="A60:P60"/>
    <mergeCell ref="A1:T1"/>
    <mergeCell ref="A2:T2"/>
    <mergeCell ref="A26:T26"/>
    <mergeCell ref="A30:Q30"/>
    <mergeCell ref="A58:Q58"/>
    <mergeCell ref="A54:T54"/>
    <mergeCell ref="A10:S10"/>
  </mergeCells>
  <hyperlinks>
    <hyperlink ref="A60:Q60" r:id="rId1" display="Забележка: Повече информация за съответните показатели и за методологията на изследването може да се намери в рубриката &quot;Пазар на труда&quot;, тема &quot;Наблюдение на работната сила&quot;, раздел &quot;Годишни данни&quot;, подраздел &quot;Заети лица и коефициенти на заетост&quot;."/>
  </hyperlinks>
  <printOptions/>
  <pageMargins left="0.7480314960629921" right="0.7480314960629921" top="0.984251968503937" bottom="0.984251968503937" header="0.5118110236220472" footer="0.5118110236220472"/>
  <pageSetup horizontalDpi="600" verticalDpi="600" orientation="landscape" paperSize="9" scale="85" r:id="rId2"/>
</worksheet>
</file>

<file path=xl/worksheets/sheet7.xml><?xml version="1.0" encoding="utf-8"?>
<worksheet xmlns="http://schemas.openxmlformats.org/spreadsheetml/2006/main" xmlns:r="http://schemas.openxmlformats.org/officeDocument/2006/relationships">
  <dimension ref="A1:AB326"/>
  <sheetViews>
    <sheetView zoomScalePageLayoutView="0" workbookViewId="0" topLeftCell="A1">
      <selection activeCell="A4" sqref="A4:L4"/>
    </sheetView>
  </sheetViews>
  <sheetFormatPr defaultColWidth="9.140625" defaultRowHeight="12.75"/>
  <cols>
    <col min="1" max="1" width="46.140625" style="0" customWidth="1"/>
    <col min="2" max="3" width="9.8515625" style="0" customWidth="1"/>
    <col min="7" max="7" width="10.140625" style="0" customWidth="1"/>
    <col min="8" max="8" width="11.421875" style="0" customWidth="1"/>
    <col min="9" max="9" width="11.00390625" style="0" customWidth="1"/>
    <col min="10" max="10" width="11.7109375" style="0" customWidth="1"/>
    <col min="11" max="11" width="11.140625" style="0" customWidth="1"/>
  </cols>
  <sheetData>
    <row r="1" spans="1:16" ht="15.75">
      <c r="A1" s="359" t="s">
        <v>140</v>
      </c>
      <c r="B1" s="359"/>
      <c r="C1" s="359"/>
      <c r="D1" s="359"/>
      <c r="E1" s="359"/>
      <c r="F1" s="359"/>
      <c r="G1" s="359"/>
      <c r="H1" s="359"/>
      <c r="I1" s="359"/>
      <c r="J1" s="359"/>
      <c r="K1" s="359"/>
      <c r="L1" s="359"/>
      <c r="M1" s="73"/>
      <c r="N1" s="73"/>
      <c r="O1" s="159"/>
      <c r="P1" s="159"/>
    </row>
    <row r="2" spans="1:16" ht="15.75">
      <c r="A2" s="360" t="s">
        <v>42</v>
      </c>
      <c r="B2" s="360"/>
      <c r="C2" s="360"/>
      <c r="D2" s="360"/>
      <c r="E2" s="360"/>
      <c r="F2" s="360"/>
      <c r="G2" s="360"/>
      <c r="H2" s="360"/>
      <c r="I2" s="360"/>
      <c r="J2" s="360"/>
      <c r="K2" s="360"/>
      <c r="L2" s="360"/>
      <c r="M2" s="74"/>
      <c r="N2" s="74"/>
      <c r="O2" s="160"/>
      <c r="P2" s="160"/>
    </row>
    <row r="3" spans="1:16" ht="15.75">
      <c r="A3" s="74"/>
      <c r="B3" s="74"/>
      <c r="C3" s="74"/>
      <c r="D3" s="74"/>
      <c r="E3" s="74"/>
      <c r="F3" s="74"/>
      <c r="G3" s="74"/>
      <c r="H3" s="74"/>
      <c r="I3" s="74"/>
      <c r="J3" s="74"/>
      <c r="K3" s="74"/>
      <c r="L3" s="74"/>
      <c r="M3" s="74"/>
      <c r="N3" s="74"/>
      <c r="O3" s="160"/>
      <c r="P3" s="160"/>
    </row>
    <row r="4" spans="1:16" ht="30.75" customHeight="1">
      <c r="A4" s="406" t="s">
        <v>43</v>
      </c>
      <c r="B4" s="406"/>
      <c r="C4" s="406"/>
      <c r="D4" s="406"/>
      <c r="E4" s="406"/>
      <c r="F4" s="406"/>
      <c r="G4" s="406"/>
      <c r="H4" s="406"/>
      <c r="I4" s="406"/>
      <c r="J4" s="406"/>
      <c r="K4" s="406"/>
      <c r="L4" s="406"/>
      <c r="M4" s="161"/>
      <c r="N4" s="161"/>
      <c r="O4" s="40"/>
      <c r="P4" s="40"/>
    </row>
    <row r="5" spans="1:16" ht="13.5" customHeight="1">
      <c r="A5" s="161"/>
      <c r="B5" s="161"/>
      <c r="C5" s="161"/>
      <c r="D5" s="161"/>
      <c r="E5" s="161"/>
      <c r="F5" s="161"/>
      <c r="G5" s="161"/>
      <c r="H5" s="161"/>
      <c r="I5" s="161"/>
      <c r="J5" s="40"/>
      <c r="K5" s="40"/>
      <c r="L5" s="40"/>
      <c r="M5" s="40"/>
      <c r="N5" s="40"/>
      <c r="O5" s="40"/>
      <c r="P5" s="40"/>
    </row>
    <row r="6" spans="1:16" ht="12.75">
      <c r="A6" s="162" t="s">
        <v>6</v>
      </c>
      <c r="B6" s="162"/>
      <c r="C6" s="162"/>
      <c r="D6" s="163"/>
      <c r="E6" s="163"/>
      <c r="F6" s="163"/>
      <c r="G6" s="163"/>
      <c r="H6" s="163"/>
      <c r="I6" s="163"/>
      <c r="J6" s="163"/>
      <c r="K6" s="163"/>
      <c r="L6" s="163"/>
      <c r="M6" s="163"/>
      <c r="N6" s="163"/>
      <c r="O6" s="40"/>
      <c r="P6" s="40"/>
    </row>
    <row r="7" spans="1:14" ht="15.75" customHeight="1">
      <c r="A7" s="164" t="s">
        <v>44</v>
      </c>
      <c r="B7" s="165">
        <v>2010</v>
      </c>
      <c r="C7" s="165">
        <v>2011</v>
      </c>
      <c r="D7" s="165">
        <v>2012</v>
      </c>
      <c r="E7" s="165">
        <v>2013</v>
      </c>
      <c r="F7" s="165">
        <v>2014</v>
      </c>
      <c r="G7" s="165">
        <v>2015</v>
      </c>
      <c r="H7" s="165">
        <v>2016</v>
      </c>
      <c r="I7" s="165">
        <v>2017</v>
      </c>
      <c r="J7" s="165">
        <v>2018</v>
      </c>
      <c r="K7" s="165">
        <v>2019</v>
      </c>
      <c r="L7" s="165">
        <v>2020</v>
      </c>
      <c r="M7" s="407" t="s">
        <v>78</v>
      </c>
      <c r="N7" s="166"/>
    </row>
    <row r="8" spans="1:14" ht="12.75">
      <c r="A8" s="164" t="s">
        <v>45</v>
      </c>
      <c r="B8" s="165">
        <v>2009</v>
      </c>
      <c r="C8" s="165">
        <v>2010</v>
      </c>
      <c r="D8" s="165">
        <v>2011</v>
      </c>
      <c r="E8" s="165">
        <v>2012</v>
      </c>
      <c r="F8" s="165">
        <v>2013</v>
      </c>
      <c r="G8" s="165">
        <v>2014</v>
      </c>
      <c r="H8" s="165">
        <v>2015</v>
      </c>
      <c r="I8" s="165">
        <v>2016</v>
      </c>
      <c r="J8" s="165">
        <v>2017</v>
      </c>
      <c r="K8" s="165">
        <v>2018</v>
      </c>
      <c r="L8" s="165">
        <v>2019</v>
      </c>
      <c r="M8" s="407"/>
      <c r="N8" s="166"/>
    </row>
    <row r="9" spans="1:14" ht="12.75">
      <c r="A9" s="167" t="s">
        <v>46</v>
      </c>
      <c r="B9" s="168">
        <v>23.8</v>
      </c>
      <c r="C9" s="168">
        <v>24.3</v>
      </c>
      <c r="D9" s="168">
        <v>24.8</v>
      </c>
      <c r="E9" s="168">
        <v>24.6</v>
      </c>
      <c r="F9" s="169">
        <v>24.4</v>
      </c>
      <c r="G9" s="169">
        <v>23.8</v>
      </c>
      <c r="H9" s="169">
        <v>23.5</v>
      </c>
      <c r="I9" s="169">
        <v>22.4</v>
      </c>
      <c r="J9" s="169">
        <v>21.8</v>
      </c>
      <c r="K9" s="169">
        <v>21.2</v>
      </c>
      <c r="L9" s="169" t="s">
        <v>114</v>
      </c>
      <c r="M9" s="279" t="s">
        <v>135</v>
      </c>
      <c r="N9" s="166"/>
    </row>
    <row r="10" spans="1:14" ht="12.75" customHeight="1">
      <c r="A10" s="170" t="s">
        <v>47</v>
      </c>
      <c r="B10" s="171">
        <v>117907</v>
      </c>
      <c r="C10" s="171">
        <v>120858</v>
      </c>
      <c r="D10" s="171">
        <v>123764</v>
      </c>
      <c r="E10" s="171">
        <v>122852</v>
      </c>
      <c r="F10" s="171">
        <v>122063</v>
      </c>
      <c r="G10" s="171">
        <v>119077</v>
      </c>
      <c r="H10" s="171">
        <v>118056</v>
      </c>
      <c r="I10" s="171">
        <v>112917</v>
      </c>
      <c r="J10" s="171">
        <v>109863</v>
      </c>
      <c r="K10" s="171">
        <v>106493</v>
      </c>
      <c r="L10" s="171" t="s">
        <v>114</v>
      </c>
      <c r="M10" s="280" t="s">
        <v>135</v>
      </c>
      <c r="N10" s="166"/>
    </row>
    <row r="11" spans="1:14" ht="12.75" customHeight="1">
      <c r="A11" s="173" t="s">
        <v>48</v>
      </c>
      <c r="B11" s="174">
        <v>516</v>
      </c>
      <c r="C11" s="174">
        <v>3467</v>
      </c>
      <c r="D11" s="174">
        <v>6373</v>
      </c>
      <c r="E11" s="174">
        <v>5461</v>
      </c>
      <c r="F11" s="174">
        <v>4672</v>
      </c>
      <c r="G11" s="174">
        <v>1847</v>
      </c>
      <c r="H11" s="174">
        <v>827</v>
      </c>
      <c r="I11" s="174">
        <v>-4474</v>
      </c>
      <c r="J11" s="174">
        <v>-7528</v>
      </c>
      <c r="K11" s="174">
        <v>-10898</v>
      </c>
      <c r="L11" s="174" t="s">
        <v>114</v>
      </c>
      <c r="M11" s="175">
        <v>-20000</v>
      </c>
      <c r="N11" s="166"/>
    </row>
    <row r="12" spans="2:15" ht="12.75" customHeight="1">
      <c r="B12" s="211"/>
      <c r="C12" s="211"/>
      <c r="D12" s="211"/>
      <c r="E12" s="211"/>
      <c r="F12" s="211"/>
      <c r="G12" s="211"/>
      <c r="H12" s="211"/>
      <c r="I12" s="211"/>
      <c r="J12" s="211"/>
      <c r="K12" s="211"/>
      <c r="L12" s="211"/>
      <c r="M12" s="40"/>
      <c r="N12" s="40"/>
      <c r="O12" s="166"/>
    </row>
    <row r="13" spans="1:15" ht="12.75" customHeight="1">
      <c r="A13" s="211" t="s">
        <v>138</v>
      </c>
      <c r="B13" s="211"/>
      <c r="C13" s="211"/>
      <c r="D13" s="211"/>
      <c r="E13" s="211"/>
      <c r="F13" s="211"/>
      <c r="G13" s="211"/>
      <c r="H13" s="211"/>
      <c r="I13" s="211"/>
      <c r="J13" s="211"/>
      <c r="K13" s="211"/>
      <c r="L13" s="211"/>
      <c r="M13" s="40"/>
      <c r="N13" s="40"/>
      <c r="O13" s="166"/>
    </row>
    <row r="14" spans="1:15" ht="12.75" customHeight="1">
      <c r="A14" s="9" t="s">
        <v>137</v>
      </c>
      <c r="B14" s="178"/>
      <c r="C14" s="178"/>
      <c r="D14" s="178"/>
      <c r="E14" s="178"/>
      <c r="F14" s="178"/>
      <c r="G14" s="178"/>
      <c r="H14" s="178"/>
      <c r="I14" s="178"/>
      <c r="J14" s="178"/>
      <c r="K14" s="178"/>
      <c r="L14" s="178"/>
      <c r="M14" s="40"/>
      <c r="N14" s="40"/>
      <c r="O14" s="166"/>
    </row>
    <row r="15" spans="1:15" ht="12.75" customHeight="1">
      <c r="A15" s="83" t="s">
        <v>49</v>
      </c>
      <c r="B15" s="178"/>
      <c r="C15" s="178"/>
      <c r="D15" s="178"/>
      <c r="E15" s="178"/>
      <c r="F15" s="178"/>
      <c r="G15" s="178"/>
      <c r="H15" s="178"/>
      <c r="I15" s="178"/>
      <c r="J15" s="178"/>
      <c r="K15" s="178"/>
      <c r="L15" s="178"/>
      <c r="M15" s="40"/>
      <c r="N15" s="40"/>
      <c r="O15" s="166"/>
    </row>
    <row r="16" spans="1:15" ht="12.75" customHeight="1">
      <c r="A16" s="83"/>
      <c r="B16" s="178"/>
      <c r="C16" s="178"/>
      <c r="D16" s="178"/>
      <c r="E16" s="178"/>
      <c r="F16" s="178"/>
      <c r="G16" s="178"/>
      <c r="H16" s="178"/>
      <c r="I16" s="178"/>
      <c r="J16" s="178"/>
      <c r="K16" s="178"/>
      <c r="L16" s="178"/>
      <c r="M16" s="40"/>
      <c r="N16" s="40"/>
      <c r="O16" s="166"/>
    </row>
    <row r="17" spans="1:15" ht="12.75" customHeight="1">
      <c r="A17" s="162" t="s">
        <v>110</v>
      </c>
      <c r="B17" s="40"/>
      <c r="C17" s="40"/>
      <c r="D17" s="40"/>
      <c r="E17" s="40"/>
      <c r="F17" s="40"/>
      <c r="G17" s="40"/>
      <c r="H17" s="40"/>
      <c r="I17" s="40"/>
      <c r="J17" s="40"/>
      <c r="K17" s="40"/>
      <c r="L17" s="40"/>
      <c r="M17" s="40"/>
      <c r="N17" s="40"/>
      <c r="O17" s="166"/>
    </row>
    <row r="18" spans="1:12" ht="12.75" customHeight="1">
      <c r="A18" s="164" t="s">
        <v>44</v>
      </c>
      <c r="B18" s="165">
        <v>2010</v>
      </c>
      <c r="C18" s="165">
        <v>2011</v>
      </c>
      <c r="D18" s="165">
        <v>2012</v>
      </c>
      <c r="E18" s="165">
        <v>2013</v>
      </c>
      <c r="F18" s="165">
        <v>2014</v>
      </c>
      <c r="G18" s="165">
        <v>2015</v>
      </c>
      <c r="H18" s="165">
        <v>2016</v>
      </c>
      <c r="I18" s="165">
        <v>2017</v>
      </c>
      <c r="J18" s="165">
        <v>2018</v>
      </c>
      <c r="K18" s="165">
        <v>2019</v>
      </c>
      <c r="L18" s="165">
        <v>2020</v>
      </c>
    </row>
    <row r="19" spans="1:12" ht="12.75" customHeight="1">
      <c r="A19" s="164" t="s">
        <v>45</v>
      </c>
      <c r="B19" s="165">
        <v>2009</v>
      </c>
      <c r="C19" s="165">
        <v>2010</v>
      </c>
      <c r="D19" s="165">
        <v>2011</v>
      </c>
      <c r="E19" s="165">
        <v>2012</v>
      </c>
      <c r="F19" s="165">
        <v>2013</v>
      </c>
      <c r="G19" s="165">
        <v>2014</v>
      </c>
      <c r="H19" s="165">
        <v>2015</v>
      </c>
      <c r="I19" s="165">
        <v>2016</v>
      </c>
      <c r="J19" s="165">
        <v>2017</v>
      </c>
      <c r="K19" s="165">
        <v>2018</v>
      </c>
      <c r="L19" s="165">
        <v>2019</v>
      </c>
    </row>
    <row r="20" spans="1:12" ht="12.75" customHeight="1">
      <c r="A20" s="167" t="s">
        <v>46</v>
      </c>
      <c r="B20" s="168">
        <v>23.9</v>
      </c>
      <c r="C20" s="168">
        <v>24.5</v>
      </c>
      <c r="D20" s="168">
        <v>24.9</v>
      </c>
      <c r="E20" s="168">
        <v>24.6</v>
      </c>
      <c r="F20" s="168">
        <v>24.5</v>
      </c>
      <c r="G20" s="168">
        <v>23.8</v>
      </c>
      <c r="H20" s="168">
        <v>23.7</v>
      </c>
      <c r="I20" s="168">
        <v>22.5</v>
      </c>
      <c r="J20" s="168">
        <v>21.6</v>
      </c>
      <c r="K20" s="168">
        <v>20.9</v>
      </c>
      <c r="L20" s="168">
        <v>21.5</v>
      </c>
    </row>
    <row r="21" spans="1:12" ht="12.75" customHeight="1">
      <c r="A21" s="170" t="s">
        <v>47</v>
      </c>
      <c r="B21" s="171">
        <v>103695</v>
      </c>
      <c r="C21" s="171">
        <v>106815</v>
      </c>
      <c r="D21" s="171">
        <v>108665</v>
      </c>
      <c r="E21" s="171">
        <v>107266</v>
      </c>
      <c r="F21" s="171">
        <v>106792</v>
      </c>
      <c r="G21" s="171">
        <v>104079</v>
      </c>
      <c r="H21" s="171">
        <v>103697</v>
      </c>
      <c r="I21" s="171">
        <v>98593</v>
      </c>
      <c r="J21" s="171">
        <v>94740</v>
      </c>
      <c r="K21" s="171">
        <v>91370</v>
      </c>
      <c r="L21" s="171">
        <v>94469</v>
      </c>
    </row>
    <row r="22" spans="1:12" ht="12.75" customHeight="1">
      <c r="A22" s="173" t="s">
        <v>48</v>
      </c>
      <c r="B22" s="171">
        <v>373</v>
      </c>
      <c r="C22" s="171">
        <v>3493</v>
      </c>
      <c r="D22" s="171">
        <v>5343</v>
      </c>
      <c r="E22" s="171">
        <v>3944</v>
      </c>
      <c r="F22" s="171">
        <v>3470</v>
      </c>
      <c r="G22" s="171">
        <v>919</v>
      </c>
      <c r="H22" s="171">
        <v>536</v>
      </c>
      <c r="I22" s="171">
        <v>-4729</v>
      </c>
      <c r="J22" s="171">
        <v>-8582</v>
      </c>
      <c r="K22" s="171">
        <v>-11952</v>
      </c>
      <c r="L22" s="255">
        <v>-8853</v>
      </c>
    </row>
    <row r="23" spans="2:16" ht="12.75" customHeight="1">
      <c r="B23" s="40"/>
      <c r="C23" s="40"/>
      <c r="D23" s="40"/>
      <c r="E23" s="40"/>
      <c r="F23" s="40"/>
      <c r="G23" s="40"/>
      <c r="H23" s="40"/>
      <c r="I23" s="40"/>
      <c r="J23" s="40"/>
      <c r="K23" s="40"/>
      <c r="L23" s="40"/>
      <c r="M23" s="40"/>
      <c r="N23" s="40"/>
      <c r="O23" s="40"/>
      <c r="P23" s="177"/>
    </row>
    <row r="24" spans="1:16" ht="14.25" customHeight="1">
      <c r="A24" s="83" t="s">
        <v>49</v>
      </c>
      <c r="B24" s="178"/>
      <c r="C24" s="178"/>
      <c r="D24" s="178"/>
      <c r="E24" s="178"/>
      <c r="F24" s="178"/>
      <c r="G24" s="178"/>
      <c r="H24" s="178"/>
      <c r="I24" s="178"/>
      <c r="J24" s="178"/>
      <c r="K24" s="178"/>
      <c r="L24" s="178"/>
      <c r="M24" s="178"/>
      <c r="N24" s="178"/>
      <c r="O24" s="40"/>
      <c r="P24" s="40"/>
    </row>
    <row r="25" spans="1:16" ht="12.75">
      <c r="A25" s="40"/>
      <c r="B25" s="40"/>
      <c r="C25" s="40"/>
      <c r="D25" s="40"/>
      <c r="E25" s="40"/>
      <c r="F25" s="40"/>
      <c r="G25" s="40"/>
      <c r="H25" s="40"/>
      <c r="I25" s="40"/>
      <c r="J25" s="40"/>
      <c r="K25" s="40"/>
      <c r="L25" s="40"/>
      <c r="M25" s="40"/>
      <c r="N25" s="40"/>
      <c r="O25" s="40"/>
      <c r="P25" s="40"/>
    </row>
    <row r="26" spans="1:16" ht="12.75" customHeight="1">
      <c r="A26" s="162" t="s">
        <v>5</v>
      </c>
      <c r="B26" s="162"/>
      <c r="C26" s="162"/>
      <c r="D26" s="163"/>
      <c r="E26" s="163"/>
      <c r="F26" s="163"/>
      <c r="G26" s="163"/>
      <c r="H26" s="163"/>
      <c r="I26" s="163"/>
      <c r="J26" s="163"/>
      <c r="K26" s="163"/>
      <c r="L26" s="179"/>
      <c r="M26" s="179"/>
      <c r="N26" s="179"/>
      <c r="O26" s="40"/>
      <c r="P26" s="40"/>
    </row>
    <row r="27" spans="1:17" ht="12.75" customHeight="1">
      <c r="A27" s="164" t="s">
        <v>44</v>
      </c>
      <c r="B27" s="180">
        <v>2008</v>
      </c>
      <c r="C27" s="180">
        <v>2009</v>
      </c>
      <c r="D27" s="180">
        <v>2010</v>
      </c>
      <c r="E27" s="180">
        <v>2011</v>
      </c>
      <c r="F27" s="180">
        <v>2012</v>
      </c>
      <c r="G27" s="180">
        <v>2013</v>
      </c>
      <c r="H27" s="180">
        <v>2014</v>
      </c>
      <c r="I27" s="180">
        <v>2015</v>
      </c>
      <c r="J27" s="180">
        <v>2016</v>
      </c>
      <c r="K27" s="180">
        <v>2017</v>
      </c>
      <c r="L27" s="180">
        <v>2018</v>
      </c>
      <c r="M27" s="180">
        <v>2019</v>
      </c>
      <c r="N27" s="165">
        <v>2020</v>
      </c>
      <c r="O27" s="40"/>
      <c r="P27" s="222"/>
      <c r="Q27" s="221"/>
    </row>
    <row r="28" spans="1:17" ht="12.75" customHeight="1">
      <c r="A28" s="164" t="s">
        <v>45</v>
      </c>
      <c r="B28" s="180">
        <v>2007</v>
      </c>
      <c r="C28" s="180">
        <v>2008</v>
      </c>
      <c r="D28" s="180">
        <v>2009</v>
      </c>
      <c r="E28" s="180">
        <v>2010</v>
      </c>
      <c r="F28" s="180">
        <v>2011</v>
      </c>
      <c r="G28" s="180">
        <v>2012</v>
      </c>
      <c r="H28" s="180">
        <v>2013</v>
      </c>
      <c r="I28" s="180">
        <v>2014</v>
      </c>
      <c r="J28" s="180">
        <v>2015</v>
      </c>
      <c r="K28" s="180">
        <v>2016</v>
      </c>
      <c r="L28" s="180">
        <v>2017</v>
      </c>
      <c r="M28" s="180">
        <v>2018</v>
      </c>
      <c r="N28" s="165">
        <v>2019</v>
      </c>
      <c r="O28" s="40"/>
      <c r="P28" s="40"/>
      <c r="Q28" s="181"/>
    </row>
    <row r="29" spans="1:17" ht="12.75" customHeight="1">
      <c r="A29" s="182" t="s">
        <v>46</v>
      </c>
      <c r="B29" s="182">
        <v>44.8</v>
      </c>
      <c r="C29" s="182">
        <v>46.2</v>
      </c>
      <c r="D29" s="183">
        <v>49.2</v>
      </c>
      <c r="E29" s="183">
        <v>49.1</v>
      </c>
      <c r="F29" s="183">
        <v>49.3</v>
      </c>
      <c r="G29" s="183">
        <v>48</v>
      </c>
      <c r="H29" s="183">
        <v>40.1</v>
      </c>
      <c r="I29" s="183">
        <v>41.3</v>
      </c>
      <c r="J29" s="183">
        <v>40.4</v>
      </c>
      <c r="K29" s="183">
        <v>38.9</v>
      </c>
      <c r="L29" s="183">
        <v>32.8</v>
      </c>
      <c r="M29" s="183">
        <v>32.5</v>
      </c>
      <c r="N29" s="169">
        <v>32.1</v>
      </c>
      <c r="O29" s="40"/>
      <c r="P29" s="40"/>
      <c r="Q29" s="184"/>
    </row>
    <row r="30" spans="1:17" ht="12.75" customHeight="1">
      <c r="A30" s="182" t="s">
        <v>47</v>
      </c>
      <c r="B30" s="185">
        <v>3421</v>
      </c>
      <c r="C30" s="185">
        <v>3511.2</v>
      </c>
      <c r="D30" s="185">
        <v>3718.7</v>
      </c>
      <c r="E30" s="185">
        <v>3693.2</v>
      </c>
      <c r="F30" s="185">
        <v>3621.1</v>
      </c>
      <c r="G30" s="185">
        <v>3493.4</v>
      </c>
      <c r="H30" s="185">
        <v>2908.6</v>
      </c>
      <c r="I30" s="185">
        <v>2981.7</v>
      </c>
      <c r="J30" s="185">
        <v>2890.3</v>
      </c>
      <c r="K30" s="185">
        <v>2766.6</v>
      </c>
      <c r="L30" s="185">
        <v>2315.2</v>
      </c>
      <c r="M30" s="168">
        <v>2278.7</v>
      </c>
      <c r="N30" s="168">
        <v>2231.5</v>
      </c>
      <c r="O30" s="40"/>
      <c r="P30" s="40"/>
      <c r="Q30" s="184"/>
    </row>
    <row r="31" spans="1:17" ht="12.75">
      <c r="A31" s="182" t="s">
        <v>48</v>
      </c>
      <c r="B31" s="186">
        <v>0</v>
      </c>
      <c r="C31" s="186">
        <v>90.19999999999982</v>
      </c>
      <c r="D31" s="186">
        <v>298</v>
      </c>
      <c r="E31" s="186">
        <v>272</v>
      </c>
      <c r="F31" s="186">
        <v>200</v>
      </c>
      <c r="G31" s="186">
        <v>72</v>
      </c>
      <c r="H31" s="186">
        <v>-512</v>
      </c>
      <c r="I31" s="186">
        <v>-439</v>
      </c>
      <c r="J31" s="186">
        <v>-531</v>
      </c>
      <c r="K31" s="186">
        <v>-654</v>
      </c>
      <c r="L31" s="186">
        <v>-1106</v>
      </c>
      <c r="M31" s="171">
        <v>-1121</v>
      </c>
      <c r="N31" s="171">
        <v>-1189</v>
      </c>
      <c r="O31" s="40"/>
      <c r="P31" s="40"/>
      <c r="Q31" s="187"/>
    </row>
    <row r="32" spans="1:16" ht="12.75">
      <c r="A32" s="83"/>
      <c r="B32" s="188"/>
      <c r="C32" s="189"/>
      <c r="D32" s="189"/>
      <c r="E32" s="189"/>
      <c r="F32" s="189"/>
      <c r="G32" s="189"/>
      <c r="H32" s="189"/>
      <c r="I32" s="189"/>
      <c r="J32" s="189"/>
      <c r="K32" s="189"/>
      <c r="L32" s="189"/>
      <c r="M32" s="189"/>
      <c r="N32" s="189"/>
      <c r="O32" s="40"/>
      <c r="P32" s="40"/>
    </row>
    <row r="33" spans="1:16" ht="12.75">
      <c r="A33" s="390" t="s">
        <v>50</v>
      </c>
      <c r="B33" s="390"/>
      <c r="C33" s="390"/>
      <c r="D33" s="390"/>
      <c r="E33" s="390"/>
      <c r="F33" s="390"/>
      <c r="G33" s="390"/>
      <c r="H33" s="390"/>
      <c r="I33" s="390"/>
      <c r="J33" s="390"/>
      <c r="K33" s="390"/>
      <c r="L33" s="390"/>
      <c r="M33" s="178"/>
      <c r="N33" s="178"/>
      <c r="O33" s="40"/>
      <c r="P33" s="40"/>
    </row>
    <row r="34" spans="1:16" ht="12.75">
      <c r="A34" s="40"/>
      <c r="B34" s="40"/>
      <c r="C34" s="40"/>
      <c r="D34" s="40"/>
      <c r="E34" s="40"/>
      <c r="F34" s="40"/>
      <c r="G34" s="40"/>
      <c r="H34" s="40"/>
      <c r="I34" s="40"/>
      <c r="J34" s="40"/>
      <c r="K34" s="40"/>
      <c r="L34" s="40"/>
      <c r="M34" s="40"/>
      <c r="N34" s="40"/>
      <c r="O34" s="40"/>
      <c r="P34" s="40"/>
    </row>
    <row r="35" spans="1:16" ht="39.75" customHeight="1">
      <c r="A35" s="397" t="s">
        <v>51</v>
      </c>
      <c r="B35" s="397"/>
      <c r="C35" s="397"/>
      <c r="D35" s="397"/>
      <c r="E35" s="397"/>
      <c r="F35" s="397"/>
      <c r="G35" s="397"/>
      <c r="H35" s="397"/>
      <c r="I35" s="397"/>
      <c r="J35" s="397"/>
      <c r="K35" s="397"/>
      <c r="L35" s="397"/>
      <c r="M35" s="190"/>
      <c r="N35" s="190"/>
      <c r="O35" s="40"/>
      <c r="P35" s="40"/>
    </row>
    <row r="36" spans="1:16" ht="12" customHeight="1">
      <c r="A36" s="191"/>
      <c r="B36" s="191"/>
      <c r="C36" s="191"/>
      <c r="D36" s="191"/>
      <c r="E36" s="191"/>
      <c r="F36" s="191"/>
      <c r="G36" s="191"/>
      <c r="H36" s="191"/>
      <c r="I36" s="191"/>
      <c r="J36" s="191"/>
      <c r="K36" s="191"/>
      <c r="L36" s="191"/>
      <c r="M36" s="191"/>
      <c r="N36" s="191"/>
      <c r="O36" s="40"/>
      <c r="P36" s="40"/>
    </row>
    <row r="37" spans="1:16" ht="12.75" customHeight="1">
      <c r="A37" s="390" t="s">
        <v>52</v>
      </c>
      <c r="B37" s="390"/>
      <c r="C37" s="390"/>
      <c r="D37" s="390"/>
      <c r="E37" s="390"/>
      <c r="F37" s="390"/>
      <c r="G37" s="390"/>
      <c r="H37" s="390"/>
      <c r="I37" s="390"/>
      <c r="J37" s="390"/>
      <c r="K37" s="390"/>
      <c r="L37" s="390"/>
      <c r="M37" s="178"/>
      <c r="N37" s="178"/>
      <c r="O37" s="40"/>
      <c r="P37" s="40"/>
    </row>
    <row r="38" spans="1:16" ht="12.75" customHeight="1">
      <c r="A38" s="178"/>
      <c r="B38" s="178"/>
      <c r="C38" s="178"/>
      <c r="D38" s="178"/>
      <c r="E38" s="178"/>
      <c r="F38" s="178"/>
      <c r="G38" s="178"/>
      <c r="H38" s="178"/>
      <c r="I38" s="178"/>
      <c r="J38" s="178"/>
      <c r="K38" s="178"/>
      <c r="L38" s="178"/>
      <c r="M38" s="178"/>
      <c r="N38" s="178"/>
      <c r="O38" s="40"/>
      <c r="P38" s="40"/>
    </row>
    <row r="39" spans="1:16" ht="14.25">
      <c r="A39" s="192" t="s">
        <v>53</v>
      </c>
      <c r="B39" s="192"/>
      <c r="C39" s="192"/>
      <c r="D39" s="40"/>
      <c r="E39" s="40"/>
      <c r="F39" s="40"/>
      <c r="G39" s="40"/>
      <c r="H39" s="40"/>
      <c r="I39" s="40"/>
      <c r="J39" s="40"/>
      <c r="K39" s="40"/>
      <c r="L39" s="40"/>
      <c r="M39" s="40"/>
      <c r="N39" s="40"/>
      <c r="O39" s="40"/>
      <c r="P39" s="40"/>
    </row>
    <row r="40" spans="1:16" ht="14.25">
      <c r="A40" s="192"/>
      <c r="B40" s="192"/>
      <c r="C40" s="192"/>
      <c r="D40" s="40"/>
      <c r="E40" s="40"/>
      <c r="F40" s="40"/>
      <c r="G40" s="40"/>
      <c r="H40" s="40"/>
      <c r="I40" s="40"/>
      <c r="J40" s="40"/>
      <c r="K40" s="40"/>
      <c r="L40" s="40"/>
      <c r="M40" s="40"/>
      <c r="N40" s="40"/>
      <c r="O40" s="40"/>
      <c r="P40" s="40"/>
    </row>
    <row r="41" spans="1:16" ht="12.75">
      <c r="A41" s="162" t="s">
        <v>6</v>
      </c>
      <c r="B41" s="162"/>
      <c r="C41" s="162"/>
      <c r="D41" s="163"/>
      <c r="E41" s="163"/>
      <c r="F41" s="163"/>
      <c r="G41" s="163"/>
      <c r="H41" s="163"/>
      <c r="I41" s="163"/>
      <c r="J41" s="163"/>
      <c r="K41" s="163"/>
      <c r="L41" s="40"/>
      <c r="M41" s="40"/>
      <c r="N41" s="40"/>
      <c r="O41" s="40"/>
      <c r="P41" s="40"/>
    </row>
    <row r="42" spans="1:12" ht="12.75">
      <c r="A42" s="164" t="s">
        <v>44</v>
      </c>
      <c r="B42" s="165">
        <v>2010</v>
      </c>
      <c r="C42" s="165">
        <v>2011</v>
      </c>
      <c r="D42" s="165">
        <v>2012</v>
      </c>
      <c r="E42" s="165">
        <v>2013</v>
      </c>
      <c r="F42" s="165">
        <v>2014</v>
      </c>
      <c r="G42" s="165">
        <v>2015</v>
      </c>
      <c r="H42" s="165">
        <v>2016</v>
      </c>
      <c r="I42" s="165">
        <v>2017</v>
      </c>
      <c r="J42" s="165">
        <v>2018</v>
      </c>
      <c r="K42" s="165">
        <v>2019</v>
      </c>
      <c r="L42" s="165">
        <v>2020</v>
      </c>
    </row>
    <row r="43" spans="1:12" ht="12.75">
      <c r="A43" s="164" t="s">
        <v>45</v>
      </c>
      <c r="B43" s="165">
        <v>2009</v>
      </c>
      <c r="C43" s="165">
        <v>2010</v>
      </c>
      <c r="D43" s="165">
        <v>2011</v>
      </c>
      <c r="E43" s="165">
        <v>2012</v>
      </c>
      <c r="F43" s="165">
        <v>2013</v>
      </c>
      <c r="G43" s="165">
        <v>2014</v>
      </c>
      <c r="H43" s="165">
        <v>2015</v>
      </c>
      <c r="I43" s="165">
        <v>2016</v>
      </c>
      <c r="J43" s="165">
        <v>2017</v>
      </c>
      <c r="K43" s="165">
        <v>2018</v>
      </c>
      <c r="L43" s="165">
        <v>2019</v>
      </c>
    </row>
    <row r="44" spans="1:12" ht="12.75">
      <c r="A44" s="193" t="s">
        <v>54</v>
      </c>
      <c r="B44" s="195">
        <v>16.5</v>
      </c>
      <c r="C44" s="195">
        <v>16.9</v>
      </c>
      <c r="D44" s="195">
        <v>16.8</v>
      </c>
      <c r="E44" s="195">
        <v>16.7</v>
      </c>
      <c r="F44" s="196">
        <v>17.2</v>
      </c>
      <c r="G44" s="196">
        <v>17.3</v>
      </c>
      <c r="H44" s="196">
        <v>17.3</v>
      </c>
      <c r="I44" s="196">
        <v>16.9</v>
      </c>
      <c r="J44" s="196">
        <v>17.1</v>
      </c>
      <c r="K44" s="171" t="s">
        <v>114</v>
      </c>
      <c r="L44" s="171" t="s">
        <v>114</v>
      </c>
    </row>
    <row r="45" spans="1:12" ht="12.75">
      <c r="A45" s="193" t="s">
        <v>55</v>
      </c>
      <c r="B45" s="171">
        <v>82020</v>
      </c>
      <c r="C45" s="171">
        <v>83856</v>
      </c>
      <c r="D45" s="171">
        <v>84010</v>
      </c>
      <c r="E45" s="171">
        <v>83419</v>
      </c>
      <c r="F45" s="171">
        <v>85991</v>
      </c>
      <c r="G45" s="171">
        <v>86760</v>
      </c>
      <c r="H45" s="171">
        <v>86908</v>
      </c>
      <c r="I45" s="171">
        <v>85209</v>
      </c>
      <c r="J45" s="171">
        <v>85955</v>
      </c>
      <c r="K45" s="171" t="s">
        <v>114</v>
      </c>
      <c r="L45" s="171" t="s">
        <v>114</v>
      </c>
    </row>
    <row r="46" spans="1:16" ht="12.75">
      <c r="A46" s="197"/>
      <c r="B46" s="197"/>
      <c r="C46" s="198"/>
      <c r="D46" s="198"/>
      <c r="E46" s="198"/>
      <c r="F46" s="198"/>
      <c r="G46" s="198"/>
      <c r="H46" s="198"/>
      <c r="I46" s="198"/>
      <c r="J46" s="198"/>
      <c r="K46" s="198"/>
      <c r="L46" s="40"/>
      <c r="M46" s="40"/>
      <c r="N46" s="40"/>
      <c r="O46" s="40"/>
      <c r="P46" s="40"/>
    </row>
    <row r="47" spans="1:16" ht="12.75">
      <c r="A47" s="211" t="s">
        <v>138</v>
      </c>
      <c r="B47" s="178"/>
      <c r="C47" s="198"/>
      <c r="D47" s="198"/>
      <c r="E47" s="198"/>
      <c r="F47" s="198"/>
      <c r="G47" s="198"/>
      <c r="H47" s="198"/>
      <c r="I47" s="198"/>
      <c r="J47" s="198"/>
      <c r="K47" s="198"/>
      <c r="L47" s="40"/>
      <c r="M47" s="40"/>
      <c r="N47" s="40"/>
      <c r="O47" s="40"/>
      <c r="P47" s="40"/>
    </row>
    <row r="48" spans="1:16" ht="12.75">
      <c r="A48" s="83" t="s">
        <v>49</v>
      </c>
      <c r="B48" s="178"/>
      <c r="C48" s="198"/>
      <c r="D48" s="198"/>
      <c r="E48" s="198"/>
      <c r="F48" s="198"/>
      <c r="G48" s="198"/>
      <c r="H48" s="198"/>
      <c r="I48" s="198"/>
      <c r="J48" s="198"/>
      <c r="K48" s="198"/>
      <c r="L48" s="40"/>
      <c r="M48" s="40"/>
      <c r="N48" s="40"/>
      <c r="O48" s="40"/>
      <c r="P48" s="40"/>
    </row>
    <row r="49" spans="1:16" ht="12.75">
      <c r="A49" s="83"/>
      <c r="B49" s="178"/>
      <c r="C49" s="198"/>
      <c r="D49" s="198"/>
      <c r="E49" s="198"/>
      <c r="F49" s="198"/>
      <c r="G49" s="198"/>
      <c r="H49" s="198"/>
      <c r="I49" s="198"/>
      <c r="J49" s="198"/>
      <c r="K49" s="198"/>
      <c r="L49" s="40"/>
      <c r="M49" s="40"/>
      <c r="N49" s="40"/>
      <c r="O49" s="40"/>
      <c r="P49" s="40"/>
    </row>
    <row r="50" spans="1:16" ht="15.75">
      <c r="A50" s="162" t="s">
        <v>141</v>
      </c>
      <c r="B50" s="162"/>
      <c r="C50" s="162"/>
      <c r="D50" s="163"/>
      <c r="E50" s="163"/>
      <c r="F50" s="163"/>
      <c r="G50" s="163"/>
      <c r="H50" s="163"/>
      <c r="I50" s="163"/>
      <c r="J50" s="163"/>
      <c r="K50" s="163"/>
      <c r="L50" s="40"/>
      <c r="M50" s="40"/>
      <c r="N50" s="40"/>
      <c r="O50" s="40"/>
      <c r="P50" s="40"/>
    </row>
    <row r="51" spans="1:14" ht="12.75">
      <c r="A51" s="164" t="s">
        <v>44</v>
      </c>
      <c r="B51" s="165">
        <v>2010</v>
      </c>
      <c r="C51" s="165">
        <v>2011</v>
      </c>
      <c r="D51" s="165">
        <v>2012</v>
      </c>
      <c r="E51" s="165">
        <v>2013</v>
      </c>
      <c r="F51" s="165">
        <v>2014</v>
      </c>
      <c r="G51" s="165">
        <v>2015</v>
      </c>
      <c r="H51" s="165">
        <v>2016</v>
      </c>
      <c r="I51" s="165">
        <v>2017</v>
      </c>
      <c r="J51" s="165">
        <v>2018</v>
      </c>
      <c r="K51" s="165">
        <v>2019</v>
      </c>
      <c r="L51" s="165">
        <v>2020</v>
      </c>
      <c r="M51" s="40"/>
      <c r="N51" s="40"/>
    </row>
    <row r="52" spans="1:14" ht="12.75">
      <c r="A52" s="164" t="s">
        <v>45</v>
      </c>
      <c r="B52" s="165">
        <v>2009</v>
      </c>
      <c r="C52" s="165">
        <v>2010</v>
      </c>
      <c r="D52" s="165">
        <v>2011</v>
      </c>
      <c r="E52" s="165">
        <v>2012</v>
      </c>
      <c r="F52" s="165">
        <v>2013</v>
      </c>
      <c r="G52" s="165">
        <v>2014</v>
      </c>
      <c r="H52" s="165">
        <v>2015</v>
      </c>
      <c r="I52" s="165">
        <v>2016</v>
      </c>
      <c r="J52" s="165">
        <v>2017</v>
      </c>
      <c r="K52" s="165">
        <v>2018</v>
      </c>
      <c r="L52" s="165">
        <v>2019</v>
      </c>
      <c r="M52" s="40"/>
      <c r="N52" s="40"/>
    </row>
    <row r="53" spans="1:28" ht="15">
      <c r="A53" s="193" t="s">
        <v>54</v>
      </c>
      <c r="B53" s="194">
        <v>16.5</v>
      </c>
      <c r="C53" s="194">
        <v>16.9</v>
      </c>
      <c r="D53" s="194">
        <v>16.9</v>
      </c>
      <c r="E53" s="194">
        <v>16.8</v>
      </c>
      <c r="F53" s="194">
        <v>17.3</v>
      </c>
      <c r="G53" s="194">
        <v>17.4</v>
      </c>
      <c r="H53" s="194">
        <v>17.5</v>
      </c>
      <c r="I53" s="194">
        <v>16.9</v>
      </c>
      <c r="J53" s="194">
        <v>16.8</v>
      </c>
      <c r="K53" s="194">
        <v>16.5</v>
      </c>
      <c r="L53" s="194">
        <v>16.7</v>
      </c>
      <c r="M53" s="252"/>
      <c r="N53" s="252"/>
      <c r="O53" s="252"/>
      <c r="P53" s="252"/>
      <c r="Q53" s="252"/>
      <c r="R53" s="252"/>
      <c r="S53" s="252"/>
      <c r="T53" s="252"/>
      <c r="U53" s="252"/>
      <c r="V53" s="252"/>
      <c r="W53" s="252"/>
      <c r="X53" s="252"/>
      <c r="Y53" s="252"/>
      <c r="Z53" s="252"/>
      <c r="AA53" s="252"/>
      <c r="AB53" s="252"/>
    </row>
    <row r="54" spans="1:14" ht="12.75">
      <c r="A54" s="193" t="s">
        <v>55</v>
      </c>
      <c r="B54" s="171">
        <v>71501</v>
      </c>
      <c r="C54" s="171">
        <v>73838</v>
      </c>
      <c r="D54" s="171">
        <v>73982</v>
      </c>
      <c r="E54" s="171">
        <v>73420</v>
      </c>
      <c r="F54" s="171">
        <v>75325</v>
      </c>
      <c r="G54" s="171">
        <v>76112</v>
      </c>
      <c r="H54" s="171">
        <v>76640</v>
      </c>
      <c r="I54" s="171">
        <v>74134</v>
      </c>
      <c r="J54" s="171">
        <v>73787</v>
      </c>
      <c r="K54" s="171">
        <v>72103</v>
      </c>
      <c r="L54" s="171">
        <v>73281</v>
      </c>
      <c r="M54" s="40"/>
      <c r="N54" s="40"/>
    </row>
    <row r="55" spans="2:16" ht="12.75" customHeight="1">
      <c r="B55" s="211"/>
      <c r="C55" s="40"/>
      <c r="D55" s="40"/>
      <c r="E55" s="40"/>
      <c r="F55" s="40"/>
      <c r="G55" s="40"/>
      <c r="H55" s="40"/>
      <c r="I55" s="40"/>
      <c r="J55" s="40"/>
      <c r="K55" s="40"/>
      <c r="L55" s="40"/>
      <c r="M55" s="40"/>
      <c r="N55" s="40"/>
      <c r="O55" s="40"/>
      <c r="P55" s="40"/>
    </row>
    <row r="56" spans="1:16" ht="12.75">
      <c r="A56" s="83" t="s">
        <v>49</v>
      </c>
      <c r="B56" s="40"/>
      <c r="C56" s="40"/>
      <c r="D56" s="40"/>
      <c r="E56" s="40"/>
      <c r="F56" s="40"/>
      <c r="G56" s="40"/>
      <c r="H56" s="40"/>
      <c r="I56" s="40"/>
      <c r="J56" s="40"/>
      <c r="K56" s="40"/>
      <c r="L56" s="40"/>
      <c r="M56" s="40"/>
      <c r="N56" s="40"/>
      <c r="O56" s="40"/>
      <c r="P56" s="40"/>
    </row>
    <row r="57" spans="1:16" ht="12.75">
      <c r="A57" s="40"/>
      <c r="B57" s="40"/>
      <c r="C57" s="40"/>
      <c r="D57" s="40"/>
      <c r="E57" s="40"/>
      <c r="F57" s="40"/>
      <c r="G57" s="40"/>
      <c r="H57" s="40"/>
      <c r="I57" s="40"/>
      <c r="J57" s="40"/>
      <c r="K57" s="40"/>
      <c r="L57" s="40"/>
      <c r="M57" s="40"/>
      <c r="N57" s="40"/>
      <c r="O57" s="40"/>
      <c r="P57" s="40"/>
    </row>
    <row r="58" spans="1:16" ht="12.75">
      <c r="A58" s="162" t="s">
        <v>5</v>
      </c>
      <c r="B58" s="162"/>
      <c r="C58" s="162"/>
      <c r="D58" s="163"/>
      <c r="E58" s="163"/>
      <c r="F58" s="163"/>
      <c r="G58" s="163"/>
      <c r="H58" s="163"/>
      <c r="I58" s="163"/>
      <c r="J58" s="163"/>
      <c r="K58" s="163"/>
      <c r="L58" s="40"/>
      <c r="M58" s="40"/>
      <c r="N58" s="40"/>
      <c r="O58" s="40"/>
      <c r="P58" s="40"/>
    </row>
    <row r="59" spans="1:16" ht="12.75">
      <c r="A59" s="164" t="s">
        <v>44</v>
      </c>
      <c r="B59" s="165">
        <v>2008</v>
      </c>
      <c r="C59" s="165">
        <v>2009</v>
      </c>
      <c r="D59" s="165">
        <v>2010</v>
      </c>
      <c r="E59" s="165">
        <v>2011</v>
      </c>
      <c r="F59" s="165">
        <v>2012</v>
      </c>
      <c r="G59" s="165">
        <v>2013</v>
      </c>
      <c r="H59" s="165">
        <v>2014</v>
      </c>
      <c r="I59" s="165">
        <v>2015</v>
      </c>
      <c r="J59" s="165">
        <v>2016</v>
      </c>
      <c r="K59" s="165">
        <v>2017</v>
      </c>
      <c r="L59" s="165">
        <v>2018</v>
      </c>
      <c r="M59" s="165">
        <v>2019</v>
      </c>
      <c r="N59" s="165">
        <v>2020</v>
      </c>
      <c r="O59" s="407" t="s">
        <v>78</v>
      </c>
      <c r="P59" s="166"/>
    </row>
    <row r="60" spans="1:16" ht="12.75">
      <c r="A60" s="164" t="s">
        <v>45</v>
      </c>
      <c r="B60" s="165">
        <v>2007</v>
      </c>
      <c r="C60" s="165">
        <v>2008</v>
      </c>
      <c r="D60" s="165">
        <v>2009</v>
      </c>
      <c r="E60" s="165">
        <v>2010</v>
      </c>
      <c r="F60" s="165">
        <v>2011</v>
      </c>
      <c r="G60" s="165">
        <v>2012</v>
      </c>
      <c r="H60" s="165">
        <v>2013</v>
      </c>
      <c r="I60" s="165">
        <v>2014</v>
      </c>
      <c r="J60" s="165">
        <v>2015</v>
      </c>
      <c r="K60" s="165">
        <v>2016</v>
      </c>
      <c r="L60" s="165">
        <v>2017</v>
      </c>
      <c r="M60" s="165">
        <v>2018</v>
      </c>
      <c r="N60" s="165">
        <v>2019</v>
      </c>
      <c r="O60" s="407"/>
      <c r="P60" s="166"/>
    </row>
    <row r="61" spans="1:16" ht="12.75">
      <c r="A61" s="193" t="s">
        <v>54</v>
      </c>
      <c r="B61" s="194">
        <v>21.4</v>
      </c>
      <c r="C61" s="194">
        <v>21.8</v>
      </c>
      <c r="D61" s="194">
        <v>20.7</v>
      </c>
      <c r="E61" s="194">
        <v>22.2</v>
      </c>
      <c r="F61" s="194">
        <v>21.2</v>
      </c>
      <c r="G61" s="185">
        <v>21</v>
      </c>
      <c r="H61" s="172">
        <v>21.8</v>
      </c>
      <c r="I61" s="169">
        <v>22</v>
      </c>
      <c r="J61" s="169">
        <v>22.9</v>
      </c>
      <c r="K61" s="195">
        <v>23.4</v>
      </c>
      <c r="L61" s="195">
        <v>22</v>
      </c>
      <c r="M61" s="169">
        <v>22.6</v>
      </c>
      <c r="N61" s="169">
        <v>23.8</v>
      </c>
      <c r="O61" s="175" t="s">
        <v>135</v>
      </c>
      <c r="P61" s="166"/>
    </row>
    <row r="62" spans="1:18" ht="12.75">
      <c r="A62" s="193" t="s">
        <v>55</v>
      </c>
      <c r="B62" s="171">
        <v>1632.1</v>
      </c>
      <c r="C62" s="171">
        <v>1657</v>
      </c>
      <c r="D62" s="171">
        <v>1564</v>
      </c>
      <c r="E62" s="171">
        <v>1672</v>
      </c>
      <c r="F62" s="171">
        <v>1559</v>
      </c>
      <c r="G62" s="171">
        <v>1528</v>
      </c>
      <c r="H62" s="171">
        <v>1578</v>
      </c>
      <c r="I62" s="171">
        <v>1586</v>
      </c>
      <c r="J62" s="171">
        <v>1639</v>
      </c>
      <c r="K62" s="171">
        <v>1665</v>
      </c>
      <c r="L62" s="171">
        <v>1551</v>
      </c>
      <c r="M62" s="171">
        <v>1586</v>
      </c>
      <c r="N62" s="171">
        <v>1660</v>
      </c>
      <c r="O62" s="175" t="s">
        <v>135</v>
      </c>
      <c r="P62" s="166"/>
      <c r="R62" s="328"/>
    </row>
    <row r="63" spans="1:16" ht="12.75">
      <c r="A63" s="199" t="s">
        <v>48</v>
      </c>
      <c r="B63" s="200">
        <v>0</v>
      </c>
      <c r="C63" s="201">
        <f>+C62-$B$62</f>
        <v>24.90000000000009</v>
      </c>
      <c r="D63" s="201">
        <f aca="true" t="shared" si="0" ref="D63:N63">+D62-$B$62</f>
        <v>-68.09999999999991</v>
      </c>
      <c r="E63" s="201">
        <f t="shared" si="0"/>
        <v>39.90000000000009</v>
      </c>
      <c r="F63" s="201">
        <f t="shared" si="0"/>
        <v>-73.09999999999991</v>
      </c>
      <c r="G63" s="201">
        <f t="shared" si="0"/>
        <v>-104.09999999999991</v>
      </c>
      <c r="H63" s="201">
        <f t="shared" si="0"/>
        <v>-54.09999999999991</v>
      </c>
      <c r="I63" s="201">
        <f t="shared" si="0"/>
        <v>-46.09999999999991</v>
      </c>
      <c r="J63" s="201">
        <f t="shared" si="0"/>
        <v>6.900000000000091</v>
      </c>
      <c r="K63" s="201">
        <f t="shared" si="0"/>
        <v>32.90000000000009</v>
      </c>
      <c r="L63" s="201">
        <f t="shared" si="0"/>
        <v>-81.09999999999991</v>
      </c>
      <c r="M63" s="201">
        <f t="shared" si="0"/>
        <v>-46.09999999999991</v>
      </c>
      <c r="N63" s="201">
        <f t="shared" si="0"/>
        <v>27.90000000000009</v>
      </c>
      <c r="O63" s="202">
        <v>-260</v>
      </c>
      <c r="P63" s="166"/>
    </row>
    <row r="64" spans="1:16" ht="12.75">
      <c r="A64" s="173" t="s">
        <v>56</v>
      </c>
      <c r="B64" s="171">
        <v>2548</v>
      </c>
      <c r="C64" s="171">
        <v>3318</v>
      </c>
      <c r="D64" s="171">
        <v>3540</v>
      </c>
      <c r="E64" s="171">
        <v>3420</v>
      </c>
      <c r="F64" s="171">
        <v>3356</v>
      </c>
      <c r="G64" s="171">
        <v>3431</v>
      </c>
      <c r="H64" s="171">
        <v>3885</v>
      </c>
      <c r="I64" s="171">
        <v>3910</v>
      </c>
      <c r="J64" s="171">
        <v>3698</v>
      </c>
      <c r="K64" s="171">
        <v>4213</v>
      </c>
      <c r="L64" s="171">
        <v>4213</v>
      </c>
      <c r="M64" s="171">
        <v>4956.52</v>
      </c>
      <c r="N64" s="171">
        <v>5412</v>
      </c>
      <c r="O64" s="203"/>
      <c r="P64" s="166"/>
    </row>
    <row r="65" spans="1:16" ht="12.75">
      <c r="A65" s="40"/>
      <c r="B65" s="250"/>
      <c r="C65" s="250"/>
      <c r="D65" s="250"/>
      <c r="E65" s="250"/>
      <c r="F65" s="250"/>
      <c r="G65" s="250"/>
      <c r="H65" s="250"/>
      <c r="I65" s="250"/>
      <c r="J65" s="250"/>
      <c r="K65" s="250"/>
      <c r="L65" s="250"/>
      <c r="M65" s="250"/>
      <c r="N65" s="250"/>
      <c r="O65" s="264"/>
      <c r="P65" s="166"/>
    </row>
    <row r="66" spans="1:16" ht="12.75">
      <c r="A66" s="9" t="s">
        <v>137</v>
      </c>
      <c r="B66" s="40"/>
      <c r="C66" s="40"/>
      <c r="D66" s="40"/>
      <c r="E66" s="40"/>
      <c r="F66" s="40"/>
      <c r="G66" s="40"/>
      <c r="H66" s="40"/>
      <c r="I66" s="40"/>
      <c r="J66" s="40"/>
      <c r="K66" s="40"/>
      <c r="L66" s="40"/>
      <c r="M66" s="40"/>
      <c r="N66" s="40"/>
      <c r="O66" s="40"/>
      <c r="P66" s="40"/>
    </row>
    <row r="67" spans="1:16" ht="12.75">
      <c r="A67" s="9"/>
      <c r="B67" s="40"/>
      <c r="C67" s="40"/>
      <c r="D67" s="40"/>
      <c r="E67" s="40"/>
      <c r="F67" s="40"/>
      <c r="G67" s="40"/>
      <c r="H67" s="40"/>
      <c r="I67" s="40"/>
      <c r="J67" s="40"/>
      <c r="K67" s="40"/>
      <c r="L67" s="40"/>
      <c r="M67" s="40"/>
      <c r="N67" s="40"/>
      <c r="O67" s="40"/>
      <c r="P67" s="40"/>
    </row>
    <row r="68" spans="1:16" ht="38.25" customHeight="1">
      <c r="A68" s="398" t="s">
        <v>57</v>
      </c>
      <c r="B68" s="398"/>
      <c r="C68" s="398"/>
      <c r="D68" s="398"/>
      <c r="E68" s="398"/>
      <c r="F68" s="398"/>
      <c r="G68" s="398"/>
      <c r="H68" s="398"/>
      <c r="I68" s="398"/>
      <c r="J68" s="398"/>
      <c r="K68" s="398"/>
      <c r="L68" s="40"/>
      <c r="M68" s="40"/>
      <c r="N68" s="40"/>
      <c r="O68" s="40"/>
      <c r="P68" s="40"/>
    </row>
    <row r="69" spans="1:16" ht="12.75">
      <c r="A69" s="40"/>
      <c r="B69" s="40"/>
      <c r="C69" s="40"/>
      <c r="D69" s="40"/>
      <c r="E69" s="40"/>
      <c r="F69" s="40"/>
      <c r="G69" s="40"/>
      <c r="H69" s="40"/>
      <c r="I69" s="40"/>
      <c r="J69" s="40"/>
      <c r="K69" s="40"/>
      <c r="L69" s="40"/>
      <c r="M69" s="40"/>
      <c r="N69" s="40"/>
      <c r="O69" s="40"/>
      <c r="P69" s="40"/>
    </row>
    <row r="70" spans="1:16" ht="12.75" customHeight="1">
      <c r="A70" s="390" t="s">
        <v>58</v>
      </c>
      <c r="B70" s="390"/>
      <c r="C70" s="390"/>
      <c r="D70" s="390"/>
      <c r="E70" s="390"/>
      <c r="F70" s="390"/>
      <c r="G70" s="390"/>
      <c r="H70" s="390"/>
      <c r="I70" s="390"/>
      <c r="J70" s="390"/>
      <c r="K70" s="390"/>
      <c r="L70" s="113"/>
      <c r="M70" s="113"/>
      <c r="N70" s="113"/>
      <c r="O70" s="40"/>
      <c r="P70" s="40"/>
    </row>
    <row r="71" spans="1:16" ht="12.75">
      <c r="A71" s="178"/>
      <c r="B71" s="178"/>
      <c r="C71" s="178"/>
      <c r="D71" s="178"/>
      <c r="E71" s="178"/>
      <c r="F71" s="178"/>
      <c r="G71" s="178"/>
      <c r="H71" s="178"/>
      <c r="I71" s="178"/>
      <c r="J71" s="178"/>
      <c r="K71" s="178"/>
      <c r="L71" s="178"/>
      <c r="M71" s="178"/>
      <c r="N71" s="178"/>
      <c r="O71" s="40"/>
      <c r="P71" s="40"/>
    </row>
    <row r="72" spans="1:16" ht="14.25">
      <c r="A72" s="192" t="s">
        <v>59</v>
      </c>
      <c r="B72" s="192"/>
      <c r="C72" s="192"/>
      <c r="D72" s="40"/>
      <c r="E72" s="40"/>
      <c r="F72" s="40"/>
      <c r="G72" s="40"/>
      <c r="H72" s="40"/>
      <c r="I72" s="40"/>
      <c r="J72" s="40"/>
      <c r="K72" s="40"/>
      <c r="L72" s="40"/>
      <c r="M72" s="40"/>
      <c r="N72" s="40"/>
      <c r="O72" s="40"/>
      <c r="P72" s="40"/>
    </row>
    <row r="73" spans="1:16" ht="12.75">
      <c r="A73" s="40"/>
      <c r="B73" s="40"/>
      <c r="C73" s="40"/>
      <c r="D73" s="40"/>
      <c r="E73" s="40"/>
      <c r="F73" s="40"/>
      <c r="G73" s="40"/>
      <c r="H73" s="40"/>
      <c r="I73" s="40"/>
      <c r="J73" s="40"/>
      <c r="K73" s="40"/>
      <c r="L73" s="40"/>
      <c r="M73" s="40"/>
      <c r="N73" s="40"/>
      <c r="O73" s="40"/>
      <c r="P73" s="40"/>
    </row>
    <row r="74" spans="1:16" ht="12.75">
      <c r="A74" s="162" t="s">
        <v>6</v>
      </c>
      <c r="B74" s="162"/>
      <c r="C74" s="162"/>
      <c r="D74" s="163"/>
      <c r="E74" s="163"/>
      <c r="F74" s="163"/>
      <c r="G74" s="163"/>
      <c r="H74" s="163"/>
      <c r="I74" s="163"/>
      <c r="J74" s="163"/>
      <c r="K74" s="163"/>
      <c r="L74" s="40"/>
      <c r="M74" s="40"/>
      <c r="N74" s="40"/>
      <c r="O74" s="40"/>
      <c r="P74" s="40"/>
    </row>
    <row r="75" spans="1:12" ht="15.75" customHeight="1">
      <c r="A75" s="164" t="s">
        <v>44</v>
      </c>
      <c r="B75" s="165">
        <v>2010</v>
      </c>
      <c r="C75" s="165">
        <v>2011</v>
      </c>
      <c r="D75" s="165">
        <v>2012</v>
      </c>
      <c r="E75" s="165">
        <v>2013</v>
      </c>
      <c r="F75" s="165">
        <v>2014</v>
      </c>
      <c r="G75" s="165">
        <v>2015</v>
      </c>
      <c r="H75" s="165">
        <v>2016</v>
      </c>
      <c r="I75" s="165">
        <v>2017</v>
      </c>
      <c r="J75" s="165">
        <v>2018</v>
      </c>
      <c r="K75" s="165">
        <v>2019</v>
      </c>
      <c r="L75" s="165">
        <v>2020</v>
      </c>
    </row>
    <row r="76" spans="1:12" ht="12.75">
      <c r="A76" s="164" t="s">
        <v>45</v>
      </c>
      <c r="B76" s="165">
        <v>2009</v>
      </c>
      <c r="C76" s="165">
        <v>2010</v>
      </c>
      <c r="D76" s="165">
        <v>2011</v>
      </c>
      <c r="E76" s="165">
        <v>2012</v>
      </c>
      <c r="F76" s="165">
        <v>2013</v>
      </c>
      <c r="G76" s="165">
        <v>2014</v>
      </c>
      <c r="H76" s="165">
        <v>2015</v>
      </c>
      <c r="I76" s="165">
        <v>2016</v>
      </c>
      <c r="J76" s="165">
        <v>2017</v>
      </c>
      <c r="K76" s="165">
        <v>2018</v>
      </c>
      <c r="L76" s="165">
        <v>2019</v>
      </c>
    </row>
    <row r="77" spans="1:12" ht="12.75">
      <c r="A77" s="204" t="s">
        <v>60</v>
      </c>
      <c r="B77" s="194">
        <v>8.4</v>
      </c>
      <c r="C77" s="194">
        <v>8.8</v>
      </c>
      <c r="D77" s="194">
        <v>9.9</v>
      </c>
      <c r="E77" s="185">
        <v>9.6</v>
      </c>
      <c r="F77" s="172">
        <v>8.9</v>
      </c>
      <c r="G77" s="172">
        <v>8.1</v>
      </c>
      <c r="H77" s="172">
        <v>7.5</v>
      </c>
      <c r="I77" s="196">
        <v>6.6</v>
      </c>
      <c r="J77" s="196">
        <v>5.9</v>
      </c>
      <c r="K77" s="169">
        <v>5.3</v>
      </c>
      <c r="L77" s="196" t="s">
        <v>114</v>
      </c>
    </row>
    <row r="78" spans="1:12" ht="12.75" customHeight="1">
      <c r="A78" s="193" t="s">
        <v>61</v>
      </c>
      <c r="B78" s="171">
        <v>41682</v>
      </c>
      <c r="C78" s="171">
        <v>44003</v>
      </c>
      <c r="D78" s="171">
        <v>49499</v>
      </c>
      <c r="E78" s="171">
        <v>48079</v>
      </c>
      <c r="F78" s="171">
        <v>44509</v>
      </c>
      <c r="G78" s="171">
        <v>40414</v>
      </c>
      <c r="H78" s="171">
        <v>37804</v>
      </c>
      <c r="I78" s="171">
        <v>33137</v>
      </c>
      <c r="J78" s="171">
        <v>29746</v>
      </c>
      <c r="K78" s="171">
        <v>26897</v>
      </c>
      <c r="L78" s="171" t="s">
        <v>114</v>
      </c>
    </row>
    <row r="79" spans="1:13" ht="12.75" customHeight="1">
      <c r="A79" s="179"/>
      <c r="B79" s="250"/>
      <c r="C79" s="250"/>
      <c r="D79" s="250"/>
      <c r="E79" s="250"/>
      <c r="F79" s="250"/>
      <c r="G79" s="250"/>
      <c r="H79" s="250"/>
      <c r="I79" s="250"/>
      <c r="J79" s="250"/>
      <c r="K79" s="250"/>
      <c r="L79" s="250"/>
      <c r="M79" s="250"/>
    </row>
    <row r="80" spans="1:13" ht="12.75" customHeight="1">
      <c r="A80" s="211" t="s">
        <v>138</v>
      </c>
      <c r="B80" s="211"/>
      <c r="C80" s="211"/>
      <c r="D80" s="211"/>
      <c r="E80" s="211"/>
      <c r="F80" s="211"/>
      <c r="G80" s="211"/>
      <c r="H80" s="211"/>
      <c r="I80" s="211"/>
      <c r="J80" s="211"/>
      <c r="K80" s="211"/>
      <c r="L80" s="211"/>
      <c r="M80" s="250"/>
    </row>
    <row r="81" spans="1:13" ht="12.75" customHeight="1">
      <c r="A81" s="83" t="s">
        <v>49</v>
      </c>
      <c r="B81" s="178"/>
      <c r="C81" s="178"/>
      <c r="D81" s="178"/>
      <c r="E81" s="178"/>
      <c r="F81" s="178"/>
      <c r="G81" s="178"/>
      <c r="H81" s="178"/>
      <c r="I81" s="178"/>
      <c r="J81" s="178"/>
      <c r="K81" s="178"/>
      <c r="L81" s="178"/>
      <c r="M81" s="250"/>
    </row>
    <row r="82" spans="1:13" ht="12.75" customHeight="1">
      <c r="A82" s="178"/>
      <c r="B82" s="178"/>
      <c r="C82" s="178"/>
      <c r="D82" s="178"/>
      <c r="E82" s="178"/>
      <c r="F82" s="178"/>
      <c r="G82" s="178"/>
      <c r="H82" s="178"/>
      <c r="I82" s="178"/>
      <c r="J82" s="178"/>
      <c r="K82" s="178"/>
      <c r="L82" s="178"/>
      <c r="M82" s="250"/>
    </row>
    <row r="83" spans="1:13" ht="12.75" customHeight="1">
      <c r="A83" s="162" t="s">
        <v>110</v>
      </c>
      <c r="B83" s="162"/>
      <c r="C83" s="162"/>
      <c r="D83" s="163"/>
      <c r="E83" s="163"/>
      <c r="F83" s="163"/>
      <c r="G83" s="163"/>
      <c r="H83" s="163"/>
      <c r="I83" s="163"/>
      <c r="J83" s="163"/>
      <c r="K83" s="163"/>
      <c r="L83" s="40"/>
      <c r="M83" s="40"/>
    </row>
    <row r="84" spans="1:12" ht="12.75" customHeight="1">
      <c r="A84" s="164" t="s">
        <v>44</v>
      </c>
      <c r="B84" s="165">
        <v>2010</v>
      </c>
      <c r="C84" s="165">
        <v>2011</v>
      </c>
      <c r="D84" s="165">
        <v>2012</v>
      </c>
      <c r="E84" s="165">
        <v>2013</v>
      </c>
      <c r="F84" s="165">
        <v>2014</v>
      </c>
      <c r="G84" s="165">
        <v>2015</v>
      </c>
      <c r="H84" s="165">
        <v>2016</v>
      </c>
      <c r="I84" s="165">
        <v>2017</v>
      </c>
      <c r="J84" s="165">
        <v>2018</v>
      </c>
      <c r="K84" s="165">
        <v>2019</v>
      </c>
      <c r="L84" s="165">
        <v>2020</v>
      </c>
    </row>
    <row r="85" spans="1:12" ht="12.75" customHeight="1">
      <c r="A85" s="164" t="s">
        <v>45</v>
      </c>
      <c r="B85" s="165">
        <v>2009</v>
      </c>
      <c r="C85" s="165">
        <v>2010</v>
      </c>
      <c r="D85" s="165">
        <v>2011</v>
      </c>
      <c r="E85" s="165">
        <v>2012</v>
      </c>
      <c r="F85" s="165">
        <v>2013</v>
      </c>
      <c r="G85" s="165">
        <v>2014</v>
      </c>
      <c r="H85" s="165">
        <v>2015</v>
      </c>
      <c r="I85" s="165">
        <v>2016</v>
      </c>
      <c r="J85" s="165">
        <v>2017</v>
      </c>
      <c r="K85" s="165">
        <v>2018</v>
      </c>
      <c r="L85" s="165">
        <v>2019</v>
      </c>
    </row>
    <row r="86" spans="1:25" ht="12.75" customHeight="1">
      <c r="A86" s="204" t="s">
        <v>60</v>
      </c>
      <c r="B86" s="205">
        <v>8.9</v>
      </c>
      <c r="C86" s="205">
        <v>9.4</v>
      </c>
      <c r="D86" s="205">
        <v>10.2</v>
      </c>
      <c r="E86" s="205">
        <v>9.8</v>
      </c>
      <c r="F86" s="205">
        <v>9.1</v>
      </c>
      <c r="G86" s="205">
        <v>8.4</v>
      </c>
      <c r="H86" s="205">
        <v>7.9</v>
      </c>
      <c r="I86" s="205">
        <v>6.9</v>
      </c>
      <c r="J86" s="205">
        <v>6.1</v>
      </c>
      <c r="K86" s="205">
        <v>5.5</v>
      </c>
      <c r="L86" s="205">
        <v>5.9</v>
      </c>
      <c r="M86" s="250"/>
      <c r="N86" s="250"/>
      <c r="O86" s="250"/>
      <c r="P86" s="250"/>
      <c r="Q86" s="250"/>
      <c r="R86" s="250"/>
      <c r="S86" s="250"/>
      <c r="T86" s="250"/>
      <c r="U86" s="250"/>
      <c r="V86" s="250"/>
      <c r="W86" s="250"/>
      <c r="X86" s="250"/>
      <c r="Y86" s="250"/>
    </row>
    <row r="87" spans="1:14" ht="12.75">
      <c r="A87" s="193" t="s">
        <v>61</v>
      </c>
      <c r="B87" s="171">
        <v>38710</v>
      </c>
      <c r="C87" s="171">
        <v>40866</v>
      </c>
      <c r="D87" s="171">
        <v>44621</v>
      </c>
      <c r="E87" s="171">
        <v>42861</v>
      </c>
      <c r="F87" s="171">
        <v>39832</v>
      </c>
      <c r="G87" s="171">
        <v>36510</v>
      </c>
      <c r="H87" s="171">
        <v>34450</v>
      </c>
      <c r="I87" s="171">
        <v>30436</v>
      </c>
      <c r="J87" s="171">
        <v>26709</v>
      </c>
      <c r="K87" s="171">
        <v>23860</v>
      </c>
      <c r="L87" s="171">
        <v>25879</v>
      </c>
      <c r="M87" s="40"/>
      <c r="N87" s="40"/>
    </row>
    <row r="88" spans="1:16" ht="12.75">
      <c r="A88" s="179"/>
      <c r="M88" s="250"/>
      <c r="N88" s="40"/>
      <c r="O88" s="40"/>
      <c r="P88" s="40"/>
    </row>
    <row r="89" spans="1:16" ht="14.25" customHeight="1">
      <c r="A89" s="83" t="s">
        <v>49</v>
      </c>
      <c r="B89" s="40"/>
      <c r="C89" s="178"/>
      <c r="D89" s="178"/>
      <c r="E89" s="178"/>
      <c r="F89" s="178"/>
      <c r="G89" s="178"/>
      <c r="H89" s="178"/>
      <c r="I89" s="178"/>
      <c r="J89" s="178"/>
      <c r="K89" s="178"/>
      <c r="L89" s="178"/>
      <c r="M89" s="178"/>
      <c r="N89" s="178"/>
      <c r="O89" s="40"/>
      <c r="P89" s="40"/>
    </row>
    <row r="90" spans="3:16" ht="12.75">
      <c r="C90" s="40"/>
      <c r="D90" s="40"/>
      <c r="E90" s="40"/>
      <c r="F90" s="40"/>
      <c r="G90" s="40"/>
      <c r="H90" s="40"/>
      <c r="I90" s="40"/>
      <c r="J90" s="40"/>
      <c r="K90" s="40"/>
      <c r="L90" s="40"/>
      <c r="M90" s="40"/>
      <c r="N90" s="40"/>
      <c r="O90" s="40"/>
      <c r="P90" s="40"/>
    </row>
    <row r="91" spans="1:16" ht="12.75">
      <c r="A91" s="162" t="s">
        <v>5</v>
      </c>
      <c r="B91" s="162"/>
      <c r="C91" s="162"/>
      <c r="D91" s="163"/>
      <c r="E91" s="163"/>
      <c r="F91" s="163"/>
      <c r="G91" s="163"/>
      <c r="H91" s="163"/>
      <c r="I91" s="163"/>
      <c r="J91" s="163"/>
      <c r="K91" s="163"/>
      <c r="L91" s="40"/>
      <c r="M91" s="40"/>
      <c r="N91" s="40"/>
      <c r="O91" s="40"/>
      <c r="P91" s="40"/>
    </row>
    <row r="92" spans="1:16" ht="12.75">
      <c r="A92" s="164" t="s">
        <v>44</v>
      </c>
      <c r="B92" s="165">
        <v>2008</v>
      </c>
      <c r="C92" s="165">
        <v>2009</v>
      </c>
      <c r="D92" s="165">
        <v>2010</v>
      </c>
      <c r="E92" s="165">
        <v>2011</v>
      </c>
      <c r="F92" s="165">
        <v>2012</v>
      </c>
      <c r="G92" s="165">
        <v>2013</v>
      </c>
      <c r="H92" s="165">
        <v>2014</v>
      </c>
      <c r="I92" s="165">
        <v>2015</v>
      </c>
      <c r="J92" s="165">
        <v>2016</v>
      </c>
      <c r="K92" s="165">
        <v>2017</v>
      </c>
      <c r="L92" s="165">
        <v>2018</v>
      </c>
      <c r="M92" s="165">
        <v>2019</v>
      </c>
      <c r="N92" s="165">
        <v>2020</v>
      </c>
      <c r="O92" s="40"/>
      <c r="P92" s="40"/>
    </row>
    <row r="93" spans="1:16" ht="12.75">
      <c r="A93" s="164" t="s">
        <v>45</v>
      </c>
      <c r="B93" s="165">
        <v>2007</v>
      </c>
      <c r="C93" s="165">
        <v>2008</v>
      </c>
      <c r="D93" s="165">
        <v>2009</v>
      </c>
      <c r="E93" s="165">
        <v>2010</v>
      </c>
      <c r="F93" s="165">
        <v>2011</v>
      </c>
      <c r="G93" s="165">
        <v>2012</v>
      </c>
      <c r="H93" s="165">
        <v>2013</v>
      </c>
      <c r="I93" s="165">
        <v>2014</v>
      </c>
      <c r="J93" s="165">
        <v>2015</v>
      </c>
      <c r="K93" s="165">
        <v>2016</v>
      </c>
      <c r="L93" s="165">
        <v>2017</v>
      </c>
      <c r="M93" s="165">
        <v>2018</v>
      </c>
      <c r="N93" s="165">
        <v>2019</v>
      </c>
      <c r="O93" s="40"/>
      <c r="P93" s="40"/>
    </row>
    <row r="94" spans="1:16" ht="12.75">
      <c r="A94" s="204" t="s">
        <v>60</v>
      </c>
      <c r="B94" s="205">
        <v>41.2</v>
      </c>
      <c r="C94" s="205">
        <v>41.9</v>
      </c>
      <c r="D94" s="205">
        <v>45.7</v>
      </c>
      <c r="E94" s="205">
        <v>43.6</v>
      </c>
      <c r="F94" s="205">
        <v>44.1</v>
      </c>
      <c r="G94" s="205">
        <v>43</v>
      </c>
      <c r="H94" s="196">
        <v>33.1</v>
      </c>
      <c r="I94" s="172">
        <v>34.2</v>
      </c>
      <c r="J94" s="172">
        <v>31.9</v>
      </c>
      <c r="K94" s="196">
        <v>30</v>
      </c>
      <c r="L94" s="196">
        <v>20.9</v>
      </c>
      <c r="M94" s="169">
        <v>20.9</v>
      </c>
      <c r="N94" s="169">
        <v>19.4</v>
      </c>
      <c r="O94" s="40"/>
      <c r="P94" s="40"/>
    </row>
    <row r="95" spans="1:16" ht="12.75">
      <c r="A95" s="193" t="s">
        <v>61</v>
      </c>
      <c r="B95" s="171">
        <v>3151</v>
      </c>
      <c r="C95" s="171">
        <v>3184</v>
      </c>
      <c r="D95" s="171">
        <v>3459</v>
      </c>
      <c r="E95" s="171">
        <v>3277</v>
      </c>
      <c r="F95" s="171">
        <v>3242</v>
      </c>
      <c r="G95" s="171">
        <v>3129</v>
      </c>
      <c r="H95" s="171">
        <v>2399</v>
      </c>
      <c r="I95" s="171">
        <v>2468</v>
      </c>
      <c r="J95" s="171">
        <v>2285</v>
      </c>
      <c r="K95" s="171">
        <v>2136</v>
      </c>
      <c r="L95" s="186">
        <v>1474</v>
      </c>
      <c r="M95" s="171">
        <v>1466</v>
      </c>
      <c r="N95" s="171">
        <v>1348</v>
      </c>
      <c r="O95" s="40"/>
      <c r="P95" s="40"/>
    </row>
    <row r="96" spans="1:16" ht="12.75">
      <c r="A96" s="40"/>
      <c r="B96" s="40"/>
      <c r="C96" s="40"/>
      <c r="D96" s="40"/>
      <c r="E96" s="40"/>
      <c r="F96" s="40"/>
      <c r="G96" s="40"/>
      <c r="H96" s="40"/>
      <c r="I96" s="40"/>
      <c r="J96" s="40"/>
      <c r="K96" s="40"/>
      <c r="L96" s="40"/>
      <c r="M96" s="40"/>
      <c r="N96" s="40"/>
      <c r="O96" s="40"/>
      <c r="P96" s="40"/>
    </row>
    <row r="97" spans="1:16" ht="12.75">
      <c r="A97" s="390" t="s">
        <v>50</v>
      </c>
      <c r="B97" s="390"/>
      <c r="C97" s="390"/>
      <c r="D97" s="390"/>
      <c r="E97" s="390"/>
      <c r="F97" s="390"/>
      <c r="G97" s="390"/>
      <c r="H97" s="390"/>
      <c r="I97" s="390"/>
      <c r="J97" s="390"/>
      <c r="K97" s="390"/>
      <c r="L97" s="390"/>
      <c r="M97" s="178"/>
      <c r="N97" s="178"/>
      <c r="O97" s="40"/>
      <c r="P97" s="40"/>
    </row>
    <row r="98" spans="1:16" ht="12.75" customHeight="1">
      <c r="A98" s="178"/>
      <c r="B98" s="178"/>
      <c r="C98" s="178"/>
      <c r="D98" s="178"/>
      <c r="E98" s="178"/>
      <c r="F98" s="178"/>
      <c r="G98" s="178"/>
      <c r="H98" s="178"/>
      <c r="I98" s="178"/>
      <c r="J98" s="178"/>
      <c r="K98" s="178"/>
      <c r="L98" s="178"/>
      <c r="M98" s="178"/>
      <c r="N98" s="178"/>
      <c r="O98" s="40"/>
      <c r="P98" s="40"/>
    </row>
    <row r="99" spans="1:16" ht="34.5" customHeight="1">
      <c r="A99" s="406" t="s">
        <v>62</v>
      </c>
      <c r="B99" s="406"/>
      <c r="C99" s="406"/>
      <c r="D99" s="406"/>
      <c r="E99" s="406"/>
      <c r="F99" s="406"/>
      <c r="G99" s="406"/>
      <c r="H99" s="406"/>
      <c r="I99" s="406"/>
      <c r="J99" s="406"/>
      <c r="K99" s="406"/>
      <c r="L99" s="40"/>
      <c r="M99" s="40"/>
      <c r="N99" s="40"/>
      <c r="O99" s="40"/>
      <c r="P99" s="40"/>
    </row>
    <row r="100" spans="1:16" ht="12.75">
      <c r="A100" s="206"/>
      <c r="B100" s="206"/>
      <c r="C100" s="206"/>
      <c r="D100" s="206"/>
      <c r="E100" s="206"/>
      <c r="F100" s="206"/>
      <c r="G100" s="206"/>
      <c r="H100" s="206"/>
      <c r="I100" s="206"/>
      <c r="J100" s="40"/>
      <c r="K100" s="40"/>
      <c r="L100" s="40"/>
      <c r="M100" s="40"/>
      <c r="N100" s="40"/>
      <c r="O100" s="40"/>
      <c r="P100" s="40"/>
    </row>
    <row r="101" spans="1:16" ht="12.75">
      <c r="A101" s="162" t="s">
        <v>6</v>
      </c>
      <c r="B101" s="162"/>
      <c r="C101" s="162"/>
      <c r="D101" s="163"/>
      <c r="E101" s="163"/>
      <c r="F101" s="163"/>
      <c r="G101" s="163"/>
      <c r="H101" s="163"/>
      <c r="I101" s="163"/>
      <c r="J101" s="163"/>
      <c r="K101" s="163"/>
      <c r="L101" s="40"/>
      <c r="M101" s="40"/>
      <c r="N101" s="40"/>
      <c r="O101" s="40"/>
      <c r="P101" s="40"/>
    </row>
    <row r="102" spans="1:12" ht="15.75" customHeight="1">
      <c r="A102" s="164" t="s">
        <v>44</v>
      </c>
      <c r="B102" s="165">
        <v>2010</v>
      </c>
      <c r="C102" s="165">
        <v>2011</v>
      </c>
      <c r="D102" s="165">
        <v>2012</v>
      </c>
      <c r="E102" s="165">
        <v>2013</v>
      </c>
      <c r="F102" s="165">
        <v>2014</v>
      </c>
      <c r="G102" s="165">
        <v>2015</v>
      </c>
      <c r="H102" s="165">
        <v>2016</v>
      </c>
      <c r="I102" s="165">
        <v>2017</v>
      </c>
      <c r="J102" s="165">
        <v>2018</v>
      </c>
      <c r="K102" s="165">
        <v>2019</v>
      </c>
      <c r="L102" s="165">
        <v>2020</v>
      </c>
    </row>
    <row r="103" spans="1:12" ht="12.75">
      <c r="A103" s="164" t="s">
        <v>45</v>
      </c>
      <c r="B103" s="165">
        <v>2009</v>
      </c>
      <c r="C103" s="165">
        <v>2010</v>
      </c>
      <c r="D103" s="165">
        <v>2011</v>
      </c>
      <c r="E103" s="165">
        <v>2012</v>
      </c>
      <c r="F103" s="165">
        <v>2013</v>
      </c>
      <c r="G103" s="165">
        <v>2014</v>
      </c>
      <c r="H103" s="165">
        <v>2015</v>
      </c>
      <c r="I103" s="165">
        <v>2016</v>
      </c>
      <c r="J103" s="165">
        <v>2017</v>
      </c>
      <c r="K103" s="165">
        <v>2018</v>
      </c>
      <c r="L103" s="165">
        <v>2019</v>
      </c>
    </row>
    <row r="104" spans="1:12" ht="12.75">
      <c r="A104" s="167" t="s">
        <v>46</v>
      </c>
      <c r="B104" s="194">
        <v>10.3</v>
      </c>
      <c r="C104" s="194">
        <v>10.5</v>
      </c>
      <c r="D104" s="194">
        <v>10.6</v>
      </c>
      <c r="E104" s="185">
        <v>11</v>
      </c>
      <c r="F104" s="172">
        <v>11.3</v>
      </c>
      <c r="G104" s="172">
        <v>10.7</v>
      </c>
      <c r="H104" s="172">
        <v>10.5</v>
      </c>
      <c r="I104" s="196">
        <v>9.5</v>
      </c>
      <c r="J104" s="196">
        <v>8.8</v>
      </c>
      <c r="K104" s="169">
        <v>8.4</v>
      </c>
      <c r="L104" s="196" t="s">
        <v>114</v>
      </c>
    </row>
    <row r="105" spans="1:12" ht="12.75">
      <c r="A105" s="170" t="s">
        <v>47</v>
      </c>
      <c r="B105" s="171">
        <v>38978</v>
      </c>
      <c r="C105" s="171">
        <v>39675</v>
      </c>
      <c r="D105" s="171">
        <v>39863</v>
      </c>
      <c r="E105" s="171">
        <v>41148</v>
      </c>
      <c r="F105" s="171">
        <v>42138</v>
      </c>
      <c r="G105" s="171">
        <v>39822</v>
      </c>
      <c r="H105" s="171">
        <v>39145</v>
      </c>
      <c r="I105" s="171">
        <v>35377</v>
      </c>
      <c r="J105" s="171">
        <v>32371</v>
      </c>
      <c r="K105" s="171">
        <v>30706</v>
      </c>
      <c r="L105" s="171" t="s">
        <v>114</v>
      </c>
    </row>
    <row r="106" spans="1:14" ht="12.75">
      <c r="A106" s="179"/>
      <c r="B106" s="179"/>
      <c r="C106" s="179"/>
      <c r="D106" s="250"/>
      <c r="E106" s="250"/>
      <c r="F106" s="250"/>
      <c r="G106" s="250"/>
      <c r="H106" s="250"/>
      <c r="I106" s="250"/>
      <c r="J106" s="250"/>
      <c r="K106" s="250"/>
      <c r="L106" s="250"/>
      <c r="M106" s="250"/>
      <c r="N106" s="40"/>
    </row>
    <row r="107" spans="1:14" ht="12.75">
      <c r="A107" s="211" t="s">
        <v>138</v>
      </c>
      <c r="B107" s="178"/>
      <c r="C107" s="178"/>
      <c r="D107" s="178"/>
      <c r="E107" s="178"/>
      <c r="F107" s="178"/>
      <c r="G107" s="178"/>
      <c r="H107" s="178"/>
      <c r="I107" s="178"/>
      <c r="J107" s="178"/>
      <c r="K107" s="178"/>
      <c r="L107" s="178"/>
      <c r="M107" s="250"/>
      <c r="N107" s="40"/>
    </row>
    <row r="108" spans="1:14" ht="12.75">
      <c r="A108" s="83" t="s">
        <v>49</v>
      </c>
      <c r="B108" s="178"/>
      <c r="C108" s="178"/>
      <c r="D108" s="178"/>
      <c r="E108" s="178"/>
      <c r="F108" s="178"/>
      <c r="G108" s="178"/>
      <c r="H108" s="178"/>
      <c r="I108" s="178"/>
      <c r="J108" s="178"/>
      <c r="K108" s="178"/>
      <c r="L108" s="178"/>
      <c r="M108" s="250"/>
      <c r="N108" s="40"/>
    </row>
    <row r="109" spans="1:12" ht="12.75">
      <c r="A109" s="162" t="s">
        <v>110</v>
      </c>
      <c r="B109" s="162"/>
      <c r="C109" s="162"/>
      <c r="D109" s="163"/>
      <c r="E109" s="163"/>
      <c r="F109" s="163"/>
      <c r="G109" s="163"/>
      <c r="H109" s="163"/>
      <c r="I109" s="163"/>
      <c r="J109" s="163"/>
      <c r="K109" s="163"/>
      <c r="L109" s="40"/>
    </row>
    <row r="110" spans="1:12" ht="12.75">
      <c r="A110" s="164" t="s">
        <v>44</v>
      </c>
      <c r="B110" s="165">
        <v>2010</v>
      </c>
      <c r="C110" s="165">
        <v>2011</v>
      </c>
      <c r="D110" s="165">
        <v>2012</v>
      </c>
      <c r="E110" s="165">
        <v>2013</v>
      </c>
      <c r="F110" s="165">
        <v>2014</v>
      </c>
      <c r="G110" s="165">
        <v>2015</v>
      </c>
      <c r="H110" s="165">
        <v>2016</v>
      </c>
      <c r="I110" s="165">
        <v>2017</v>
      </c>
      <c r="J110" s="165">
        <v>2018</v>
      </c>
      <c r="K110" s="165">
        <v>2019</v>
      </c>
      <c r="L110" s="165">
        <v>2020</v>
      </c>
    </row>
    <row r="111" spans="1:12" ht="12.75">
      <c r="A111" s="164" t="s">
        <v>45</v>
      </c>
      <c r="B111" s="165">
        <v>2009</v>
      </c>
      <c r="C111" s="165">
        <v>2010</v>
      </c>
      <c r="D111" s="165">
        <v>2011</v>
      </c>
      <c r="E111" s="165">
        <v>2012</v>
      </c>
      <c r="F111" s="165">
        <v>2013</v>
      </c>
      <c r="G111" s="165">
        <v>2014</v>
      </c>
      <c r="H111" s="165">
        <v>2015</v>
      </c>
      <c r="I111" s="165">
        <v>2016</v>
      </c>
      <c r="J111" s="165">
        <v>2017</v>
      </c>
      <c r="K111" s="165">
        <v>2018</v>
      </c>
      <c r="L111" s="165">
        <v>2019</v>
      </c>
    </row>
    <row r="112" spans="1:12" ht="12.75">
      <c r="A112" s="167" t="s">
        <v>46</v>
      </c>
      <c r="B112" s="167">
        <v>9.9</v>
      </c>
      <c r="C112" s="167">
        <v>10.4</v>
      </c>
      <c r="D112" s="167">
        <v>10.2</v>
      </c>
      <c r="E112" s="167">
        <v>10.6</v>
      </c>
      <c r="F112" s="167">
        <v>11.1</v>
      </c>
      <c r="G112" s="167">
        <v>10.5</v>
      </c>
      <c r="H112" s="167">
        <v>10.4</v>
      </c>
      <c r="I112" s="167">
        <v>9.4</v>
      </c>
      <c r="J112" s="167">
        <v>8.8</v>
      </c>
      <c r="K112" s="167">
        <v>8.3</v>
      </c>
      <c r="L112" s="193">
        <v>8.7</v>
      </c>
    </row>
    <row r="113" spans="1:14" ht="12.75">
      <c r="A113" s="170" t="s">
        <v>47</v>
      </c>
      <c r="B113" s="170">
        <v>32777</v>
      </c>
      <c r="C113" s="170">
        <v>34224</v>
      </c>
      <c r="D113" s="170">
        <v>33621</v>
      </c>
      <c r="E113" s="170">
        <v>34813</v>
      </c>
      <c r="F113" s="170">
        <v>36201</v>
      </c>
      <c r="G113" s="170">
        <v>34045</v>
      </c>
      <c r="H113" s="170">
        <v>33610</v>
      </c>
      <c r="I113" s="170">
        <v>30430</v>
      </c>
      <c r="J113" s="170">
        <v>28115</v>
      </c>
      <c r="K113" s="170">
        <v>26450</v>
      </c>
      <c r="L113" s="193">
        <v>27696</v>
      </c>
      <c r="M113" s="40"/>
      <c r="N113" s="40"/>
    </row>
    <row r="114" spans="1:16" ht="12.75">
      <c r="A114" s="179"/>
      <c r="B114" s="179"/>
      <c r="C114" s="179"/>
      <c r="D114" s="250"/>
      <c r="E114" s="250"/>
      <c r="F114" s="250"/>
      <c r="G114" s="250"/>
      <c r="H114" s="250"/>
      <c r="I114" s="250"/>
      <c r="J114" s="250"/>
      <c r="K114" s="250"/>
      <c r="L114" s="250"/>
      <c r="M114" s="250"/>
      <c r="N114" s="40"/>
      <c r="O114" s="40"/>
      <c r="P114" s="40"/>
    </row>
    <row r="115" spans="1:16" ht="14.25" customHeight="1">
      <c r="A115" s="83" t="s">
        <v>49</v>
      </c>
      <c r="B115" s="40"/>
      <c r="C115" s="178"/>
      <c r="D115" s="178"/>
      <c r="E115" s="178"/>
      <c r="F115" s="178"/>
      <c r="G115" s="178"/>
      <c r="H115" s="178"/>
      <c r="I115" s="178"/>
      <c r="J115" s="178"/>
      <c r="K115" s="178"/>
      <c r="L115" s="178"/>
      <c r="M115" s="178"/>
      <c r="N115" s="178"/>
      <c r="O115" s="40"/>
      <c r="P115" s="40"/>
    </row>
    <row r="116" spans="3:16" ht="12.75">
      <c r="C116" s="40"/>
      <c r="D116" s="40"/>
      <c r="E116" s="40"/>
      <c r="F116" s="40"/>
      <c r="G116" s="40"/>
      <c r="H116" s="40"/>
      <c r="I116" s="40"/>
      <c r="J116" s="40"/>
      <c r="K116" s="40"/>
      <c r="L116" s="40"/>
      <c r="M116" s="40"/>
      <c r="N116" s="40"/>
      <c r="O116" s="40"/>
      <c r="P116" s="40"/>
    </row>
    <row r="117" spans="1:16" ht="12.75">
      <c r="A117" s="162" t="s">
        <v>5</v>
      </c>
      <c r="B117" s="162"/>
      <c r="C117" s="162"/>
      <c r="D117" s="163"/>
      <c r="E117" s="163"/>
      <c r="F117" s="163"/>
      <c r="G117" s="163"/>
      <c r="H117" s="163"/>
      <c r="I117" s="163"/>
      <c r="J117" s="163"/>
      <c r="K117" s="163"/>
      <c r="L117" s="40"/>
      <c r="M117" s="40"/>
      <c r="N117" s="40"/>
      <c r="O117" s="40"/>
      <c r="P117" s="40"/>
    </row>
    <row r="118" spans="1:16" ht="12.75">
      <c r="A118" s="164" t="s">
        <v>44</v>
      </c>
      <c r="B118" s="165">
        <v>2008</v>
      </c>
      <c r="C118" s="165">
        <v>2009</v>
      </c>
      <c r="D118" s="165">
        <v>2010</v>
      </c>
      <c r="E118" s="165">
        <v>2011</v>
      </c>
      <c r="F118" s="165">
        <v>2012</v>
      </c>
      <c r="G118" s="165">
        <v>2013</v>
      </c>
      <c r="H118" s="165">
        <v>2014</v>
      </c>
      <c r="I118" s="165">
        <v>2015</v>
      </c>
      <c r="J118" s="165">
        <v>2016</v>
      </c>
      <c r="K118" s="165">
        <v>2017</v>
      </c>
      <c r="L118" s="165">
        <v>2018</v>
      </c>
      <c r="M118" s="165">
        <v>2019</v>
      </c>
      <c r="N118" s="165">
        <v>2020</v>
      </c>
      <c r="O118" s="40"/>
      <c r="P118" s="40"/>
    </row>
    <row r="119" spans="1:16" ht="12.75">
      <c r="A119" s="164" t="s">
        <v>45</v>
      </c>
      <c r="B119" s="165">
        <v>2007</v>
      </c>
      <c r="C119" s="165">
        <v>2008</v>
      </c>
      <c r="D119" s="165">
        <v>2009</v>
      </c>
      <c r="E119" s="165">
        <v>2010</v>
      </c>
      <c r="F119" s="165">
        <v>2011</v>
      </c>
      <c r="G119" s="165">
        <v>2012</v>
      </c>
      <c r="H119" s="165">
        <v>2013</v>
      </c>
      <c r="I119" s="165">
        <v>2014</v>
      </c>
      <c r="J119" s="165">
        <v>2015</v>
      </c>
      <c r="K119" s="165">
        <v>2016</v>
      </c>
      <c r="L119" s="165">
        <v>2017</v>
      </c>
      <c r="M119" s="165">
        <v>2018</v>
      </c>
      <c r="N119" s="165">
        <v>2019</v>
      </c>
      <c r="O119" s="40"/>
      <c r="P119" s="40"/>
    </row>
    <row r="120" spans="1:16" ht="12.75">
      <c r="A120" s="167" t="s">
        <v>46</v>
      </c>
      <c r="B120" s="167">
        <v>8.1</v>
      </c>
      <c r="C120" s="167">
        <v>6.9</v>
      </c>
      <c r="D120" s="183">
        <v>7.9</v>
      </c>
      <c r="E120" s="207">
        <v>11</v>
      </c>
      <c r="F120" s="207">
        <v>12.5</v>
      </c>
      <c r="G120" s="169">
        <v>13</v>
      </c>
      <c r="H120" s="169">
        <v>12.1</v>
      </c>
      <c r="I120" s="196">
        <v>11.6</v>
      </c>
      <c r="J120" s="196">
        <v>11.9</v>
      </c>
      <c r="K120" s="196">
        <v>11.1</v>
      </c>
      <c r="L120" s="196">
        <v>9</v>
      </c>
      <c r="M120" s="169">
        <v>9.3</v>
      </c>
      <c r="N120" s="169">
        <v>8.5</v>
      </c>
      <c r="O120" s="40"/>
      <c r="P120" s="40"/>
    </row>
    <row r="121" spans="1:16" ht="12.75" customHeight="1">
      <c r="A121" s="170" t="s">
        <v>47</v>
      </c>
      <c r="B121" s="208">
        <v>470.3</v>
      </c>
      <c r="C121" s="208">
        <v>398.9</v>
      </c>
      <c r="D121" s="209">
        <v>453.5</v>
      </c>
      <c r="E121" s="209">
        <v>623.3</v>
      </c>
      <c r="F121" s="209">
        <v>676.4</v>
      </c>
      <c r="G121" s="195">
        <v>695.3</v>
      </c>
      <c r="H121" s="168">
        <v>640.5</v>
      </c>
      <c r="I121" s="168">
        <v>606.6</v>
      </c>
      <c r="J121" s="168">
        <v>618.2</v>
      </c>
      <c r="K121" s="168">
        <v>571.1</v>
      </c>
      <c r="L121" s="168">
        <v>456.3</v>
      </c>
      <c r="M121" s="168">
        <v>466.2</v>
      </c>
      <c r="N121" s="168">
        <v>423.9</v>
      </c>
      <c r="O121" s="40"/>
      <c r="P121" s="40"/>
    </row>
    <row r="122" spans="1:16" ht="12.75" customHeight="1">
      <c r="A122" s="83"/>
      <c r="B122" s="83"/>
      <c r="C122" s="83"/>
      <c r="D122" s="210"/>
      <c r="E122" s="210"/>
      <c r="F122" s="210"/>
      <c r="G122" s="210"/>
      <c r="H122" s="176"/>
      <c r="I122" s="176"/>
      <c r="J122" s="176"/>
      <c r="K122" s="176"/>
      <c r="L122" s="40"/>
      <c r="M122" s="40"/>
      <c r="N122" s="40"/>
      <c r="O122" s="40"/>
      <c r="P122" s="40"/>
    </row>
    <row r="123" spans="1:16" ht="12.75" customHeight="1">
      <c r="A123" s="211" t="s">
        <v>50</v>
      </c>
      <c r="B123" s="211"/>
      <c r="C123" s="211"/>
      <c r="D123" s="211"/>
      <c r="E123" s="211"/>
      <c r="F123" s="211"/>
      <c r="G123" s="211"/>
      <c r="H123" s="211"/>
      <c r="I123" s="211"/>
      <c r="J123" s="211"/>
      <c r="K123" s="211"/>
      <c r="L123" s="113"/>
      <c r="M123" s="113"/>
      <c r="N123" s="113"/>
      <c r="O123" s="40"/>
      <c r="P123" s="40"/>
    </row>
    <row r="124" spans="1:16" ht="12.75">
      <c r="A124" s="40"/>
      <c r="B124" s="40"/>
      <c r="C124" s="40"/>
      <c r="D124" s="40"/>
      <c r="E124" s="40"/>
      <c r="F124" s="40"/>
      <c r="G124" s="40"/>
      <c r="H124" s="40"/>
      <c r="I124" s="40"/>
      <c r="J124" s="40"/>
      <c r="K124" s="40"/>
      <c r="L124" s="40"/>
      <c r="M124" s="40"/>
      <c r="N124" s="40"/>
      <c r="O124" s="40"/>
      <c r="P124" s="40"/>
    </row>
    <row r="125" spans="1:16" ht="117" customHeight="1">
      <c r="A125" s="398" t="s">
        <v>63</v>
      </c>
      <c r="B125" s="398"/>
      <c r="C125" s="398"/>
      <c r="D125" s="398"/>
      <c r="E125" s="398"/>
      <c r="F125" s="398"/>
      <c r="G125" s="398"/>
      <c r="H125" s="398"/>
      <c r="I125" s="398"/>
      <c r="J125" s="398"/>
      <c r="K125" s="398"/>
      <c r="L125" s="40"/>
      <c r="M125" s="40"/>
      <c r="N125" s="40"/>
      <c r="O125" s="40"/>
      <c r="P125" s="40"/>
    </row>
    <row r="126" spans="1:16" ht="14.25" customHeight="1">
      <c r="A126" s="40"/>
      <c r="B126" s="40"/>
      <c r="C126" s="40"/>
      <c r="D126" s="40"/>
      <c r="E126" s="40"/>
      <c r="F126" s="40"/>
      <c r="G126" s="40"/>
      <c r="H126" s="40"/>
      <c r="I126" s="40"/>
      <c r="J126" s="40"/>
      <c r="K126" s="40"/>
      <c r="L126" s="40"/>
      <c r="M126" s="40"/>
      <c r="N126" s="40"/>
      <c r="O126" s="40"/>
      <c r="P126" s="40"/>
    </row>
    <row r="127" spans="1:16" ht="12.75" customHeight="1">
      <c r="A127" s="390" t="s">
        <v>64</v>
      </c>
      <c r="B127" s="390"/>
      <c r="C127" s="390"/>
      <c r="D127" s="390"/>
      <c r="E127" s="390"/>
      <c r="F127" s="390"/>
      <c r="G127" s="390"/>
      <c r="H127" s="390"/>
      <c r="I127" s="390"/>
      <c r="J127" s="390"/>
      <c r="K127" s="390"/>
      <c r="L127" s="390"/>
      <c r="M127" s="178"/>
      <c r="N127" s="178"/>
      <c r="O127" s="40"/>
      <c r="P127" s="40"/>
    </row>
    <row r="128" spans="1:16" ht="14.25" customHeight="1">
      <c r="A128" s="40"/>
      <c r="B128" s="40"/>
      <c r="C128" s="40"/>
      <c r="D128" s="40"/>
      <c r="E128" s="40"/>
      <c r="F128" s="40"/>
      <c r="G128" s="40"/>
      <c r="H128" s="40"/>
      <c r="I128" s="40"/>
      <c r="J128" s="40"/>
      <c r="K128" s="40"/>
      <c r="L128" s="40"/>
      <c r="M128" s="40"/>
      <c r="N128" s="40"/>
      <c r="O128" s="40"/>
      <c r="P128" s="40"/>
    </row>
    <row r="129" spans="1:16" ht="15.75">
      <c r="A129" s="212" t="s">
        <v>79</v>
      </c>
      <c r="B129" s="212"/>
      <c r="C129" s="212"/>
      <c r="D129" s="40"/>
      <c r="E129" s="40"/>
      <c r="F129" s="40"/>
      <c r="G129" s="40"/>
      <c r="H129" s="40"/>
      <c r="I129" s="40"/>
      <c r="J129" s="40"/>
      <c r="K129" s="40"/>
      <c r="L129" s="40"/>
      <c r="M129" s="40"/>
      <c r="N129" s="40"/>
      <c r="O129" s="40"/>
      <c r="P129" s="40"/>
    </row>
    <row r="130" spans="1:16" ht="15.75">
      <c r="A130" s="212"/>
      <c r="B130" s="212"/>
      <c r="C130" s="212"/>
      <c r="D130" s="40"/>
      <c r="E130" s="40"/>
      <c r="F130" s="40"/>
      <c r="G130" s="40"/>
      <c r="H130" s="40"/>
      <c r="I130" s="40"/>
      <c r="J130" s="40"/>
      <c r="K130" s="40"/>
      <c r="L130" s="40"/>
      <c r="M130" s="40"/>
      <c r="N130" s="40"/>
      <c r="O130" s="40"/>
      <c r="P130" s="40"/>
    </row>
    <row r="131" spans="1:14" ht="38.25" customHeight="1">
      <c r="A131" s="391" t="s">
        <v>65</v>
      </c>
      <c r="B131" s="392"/>
      <c r="C131" s="392"/>
      <c r="D131" s="393"/>
      <c r="E131" s="213" t="s">
        <v>143</v>
      </c>
      <c r="F131" s="213" t="s">
        <v>6</v>
      </c>
      <c r="G131" s="213" t="s">
        <v>5</v>
      </c>
      <c r="H131" s="40"/>
      <c r="I131" s="40"/>
      <c r="J131" s="40"/>
      <c r="K131" s="40"/>
      <c r="L131" s="40"/>
      <c r="M131" s="40"/>
      <c r="N131" s="40"/>
    </row>
    <row r="132" spans="1:11" ht="47.25" customHeight="1">
      <c r="A132" s="394"/>
      <c r="B132" s="395"/>
      <c r="C132" s="395"/>
      <c r="D132" s="396"/>
      <c r="E132" s="213" t="s">
        <v>66</v>
      </c>
      <c r="F132" s="213" t="s">
        <v>66</v>
      </c>
      <c r="G132" s="213" t="s">
        <v>66</v>
      </c>
      <c r="H132" s="40"/>
      <c r="I132" s="40"/>
      <c r="J132" s="40"/>
      <c r="K132" s="40"/>
    </row>
    <row r="133" spans="1:11" ht="39" customHeight="1">
      <c r="A133" s="385" t="s">
        <v>67</v>
      </c>
      <c r="B133" s="377"/>
      <c r="C133" s="377"/>
      <c r="D133" s="386"/>
      <c r="E133" s="382">
        <v>8.8</v>
      </c>
      <c r="F133" s="387" t="s">
        <v>114</v>
      </c>
      <c r="G133" s="399">
        <v>23.6</v>
      </c>
      <c r="H133" s="166"/>
      <c r="I133" s="40"/>
      <c r="J133" s="40"/>
      <c r="K133" s="40"/>
    </row>
    <row r="134" spans="1:11" ht="26.25" customHeight="1">
      <c r="A134" s="400" t="s">
        <v>129</v>
      </c>
      <c r="B134" s="401"/>
      <c r="C134" s="401"/>
      <c r="D134" s="402"/>
      <c r="E134" s="383"/>
      <c r="F134" s="388"/>
      <c r="G134" s="399"/>
      <c r="H134" s="166"/>
      <c r="I134" s="40"/>
      <c r="J134" s="40"/>
      <c r="K134" s="40"/>
    </row>
    <row r="135" spans="1:11" ht="26.25" customHeight="1" thickBot="1">
      <c r="A135" s="400" t="s">
        <v>130</v>
      </c>
      <c r="B135" s="401"/>
      <c r="C135" s="401"/>
      <c r="D135" s="402"/>
      <c r="E135" s="383"/>
      <c r="F135" s="388"/>
      <c r="G135" s="399"/>
      <c r="H135" s="166"/>
      <c r="I135" s="40"/>
      <c r="J135" s="40"/>
      <c r="K135" s="40"/>
    </row>
    <row r="136" spans="1:11" ht="26.25" customHeight="1" thickBot="1">
      <c r="A136" s="400" t="s">
        <v>131</v>
      </c>
      <c r="B136" s="401"/>
      <c r="C136" s="401"/>
      <c r="D136" s="402"/>
      <c r="E136" s="383"/>
      <c r="F136" s="388"/>
      <c r="G136" s="399"/>
      <c r="H136" s="166"/>
      <c r="I136" s="215"/>
      <c r="J136" s="40"/>
      <c r="K136" s="40"/>
    </row>
    <row r="137" spans="1:11" ht="26.25" customHeight="1">
      <c r="A137" s="403" t="s">
        <v>132</v>
      </c>
      <c r="B137" s="404"/>
      <c r="C137" s="404"/>
      <c r="D137" s="405"/>
      <c r="E137" s="384"/>
      <c r="F137" s="389"/>
      <c r="G137" s="399"/>
      <c r="H137" s="166"/>
      <c r="I137" s="40"/>
      <c r="J137" s="40"/>
      <c r="K137" s="40"/>
    </row>
    <row r="138" spans="1:11" ht="29.25" customHeight="1">
      <c r="A138" s="379" t="s">
        <v>68</v>
      </c>
      <c r="B138" s="380"/>
      <c r="C138" s="380"/>
      <c r="D138" s="381"/>
      <c r="E138" s="214">
        <v>28.7</v>
      </c>
      <c r="F138" s="288" t="s">
        <v>114</v>
      </c>
      <c r="G138" s="214">
        <v>39.3</v>
      </c>
      <c r="H138" s="166"/>
      <c r="I138" s="40"/>
      <c r="J138" s="40"/>
      <c r="K138" s="40"/>
    </row>
    <row r="139" spans="1:11" ht="51" customHeight="1">
      <c r="A139" s="379" t="s">
        <v>69</v>
      </c>
      <c r="B139" s="380"/>
      <c r="C139" s="380"/>
      <c r="D139" s="381"/>
      <c r="E139" s="289">
        <v>8.1</v>
      </c>
      <c r="F139" s="290" t="s">
        <v>114</v>
      </c>
      <c r="G139" s="214">
        <v>25.9</v>
      </c>
      <c r="H139" s="166"/>
      <c r="I139" s="40"/>
      <c r="J139" s="40"/>
      <c r="K139" s="40"/>
    </row>
    <row r="140" spans="1:11" s="217" customFormat="1" ht="71.25" customHeight="1">
      <c r="A140" s="379" t="s">
        <v>70</v>
      </c>
      <c r="B140" s="380"/>
      <c r="C140" s="380"/>
      <c r="D140" s="381"/>
      <c r="E140" s="214">
        <v>32.5</v>
      </c>
      <c r="F140" s="288" t="s">
        <v>114</v>
      </c>
      <c r="G140" s="214">
        <v>43.5</v>
      </c>
      <c r="H140" s="329"/>
      <c r="I140" s="216"/>
      <c r="J140" s="216"/>
      <c r="K140" s="216"/>
    </row>
    <row r="141" spans="1:11" ht="28.5" customHeight="1">
      <c r="A141" s="379" t="s">
        <v>71</v>
      </c>
      <c r="B141" s="380"/>
      <c r="C141" s="380"/>
      <c r="D141" s="381"/>
      <c r="E141" s="291">
        <v>0.2</v>
      </c>
      <c r="F141" s="292" t="s">
        <v>114</v>
      </c>
      <c r="G141" s="214">
        <v>2.2</v>
      </c>
      <c r="H141" s="166"/>
      <c r="I141" s="40"/>
      <c r="J141" s="40"/>
      <c r="K141" s="40"/>
    </row>
    <row r="142" spans="1:11" ht="36" customHeight="1">
      <c r="A142" s="379" t="s">
        <v>72</v>
      </c>
      <c r="B142" s="380"/>
      <c r="C142" s="380"/>
      <c r="D142" s="381"/>
      <c r="E142" s="293">
        <v>0.2</v>
      </c>
      <c r="F142" s="294" t="s">
        <v>114</v>
      </c>
      <c r="G142" s="295">
        <v>1.5</v>
      </c>
      <c r="H142" s="166"/>
      <c r="I142" s="40"/>
      <c r="J142" s="40"/>
      <c r="K142" s="40"/>
    </row>
    <row r="143" spans="1:11" ht="36.75" customHeight="1">
      <c r="A143" s="379" t="s">
        <v>73</v>
      </c>
      <c r="B143" s="380"/>
      <c r="C143" s="380"/>
      <c r="D143" s="381"/>
      <c r="E143" s="295">
        <v>0.7</v>
      </c>
      <c r="F143" s="296" t="s">
        <v>114</v>
      </c>
      <c r="G143" s="295">
        <v>7</v>
      </c>
      <c r="H143" s="166"/>
      <c r="I143" s="40"/>
      <c r="J143" s="40"/>
      <c r="K143" s="40"/>
    </row>
    <row r="144" spans="1:11" ht="38.25" customHeight="1">
      <c r="A144" s="379" t="s">
        <v>74</v>
      </c>
      <c r="B144" s="380"/>
      <c r="C144" s="380"/>
      <c r="D144" s="381"/>
      <c r="E144" s="297">
        <v>5.9</v>
      </c>
      <c r="F144" s="298" t="s">
        <v>114</v>
      </c>
      <c r="G144" s="293">
        <v>14.7</v>
      </c>
      <c r="H144" s="287"/>
      <c r="I144" s="40"/>
      <c r="J144" s="40"/>
      <c r="K144" s="40"/>
    </row>
    <row r="145" spans="1:12" ht="43.5" customHeight="1">
      <c r="A145" s="379" t="s">
        <v>75</v>
      </c>
      <c r="B145" s="380"/>
      <c r="C145" s="380"/>
      <c r="D145" s="381"/>
      <c r="E145" s="297">
        <v>7.5</v>
      </c>
      <c r="F145" s="298" t="s">
        <v>114</v>
      </c>
      <c r="G145" s="297">
        <v>27.5</v>
      </c>
      <c r="H145" s="330"/>
      <c r="I145" s="113"/>
      <c r="J145" s="113"/>
      <c r="K145" s="113"/>
      <c r="L145" s="113"/>
    </row>
    <row r="146" spans="1:12" ht="43.5" customHeight="1">
      <c r="A146" s="218"/>
      <c r="B146" s="219"/>
      <c r="C146" s="219"/>
      <c r="D146" s="219"/>
      <c r="E146" s="219"/>
      <c r="F146" s="220"/>
      <c r="G146" s="220"/>
      <c r="H146" s="113"/>
      <c r="I146" s="113"/>
      <c r="J146" s="113"/>
      <c r="K146" s="113"/>
      <c r="L146" s="113"/>
    </row>
    <row r="147" spans="1:12" ht="12.75" customHeight="1">
      <c r="A147" s="211" t="s">
        <v>136</v>
      </c>
      <c r="H147" s="113"/>
      <c r="I147" s="113"/>
      <c r="J147" s="113"/>
      <c r="K147" s="113"/>
      <c r="L147" s="113"/>
    </row>
    <row r="148" spans="1:12" ht="12.75">
      <c r="A148" s="390" t="s">
        <v>134</v>
      </c>
      <c r="B148" s="390"/>
      <c r="C148" s="390"/>
      <c r="D148" s="390"/>
      <c r="E148" s="390"/>
      <c r="F148" s="390"/>
      <c r="G148" s="390"/>
      <c r="H148" s="113"/>
      <c r="I148" s="113"/>
      <c r="J148" s="113"/>
      <c r="K148" s="113"/>
      <c r="L148" s="113"/>
    </row>
    <row r="149" spans="1:16" ht="61.5" customHeight="1">
      <c r="A149" s="397" t="s">
        <v>76</v>
      </c>
      <c r="B149" s="397"/>
      <c r="C149" s="397"/>
      <c r="D149" s="397"/>
      <c r="E149" s="397"/>
      <c r="F149" s="397"/>
      <c r="G149" s="397"/>
      <c r="H149" s="113"/>
      <c r="I149" s="113"/>
      <c r="J149" s="113"/>
      <c r="K149" s="113"/>
      <c r="L149" s="113"/>
      <c r="M149" s="113"/>
      <c r="N149" s="113"/>
      <c r="O149" s="40"/>
      <c r="P149" s="40"/>
    </row>
    <row r="150" spans="1:16" ht="12.75">
      <c r="A150" s="191"/>
      <c r="B150" s="191"/>
      <c r="C150" s="191"/>
      <c r="D150" s="191"/>
      <c r="E150" s="191"/>
      <c r="F150" s="191"/>
      <c r="G150" s="191"/>
      <c r="H150" s="191"/>
      <c r="I150" s="191"/>
      <c r="J150" s="191"/>
      <c r="K150" s="191"/>
      <c r="L150" s="191"/>
      <c r="M150" s="191"/>
      <c r="N150" s="191"/>
      <c r="O150" s="40"/>
      <c r="P150" s="40"/>
    </row>
    <row r="151" spans="1:16" ht="27.75" customHeight="1">
      <c r="A151" s="390" t="s">
        <v>77</v>
      </c>
      <c r="B151" s="390"/>
      <c r="C151" s="390"/>
      <c r="D151" s="390"/>
      <c r="E151" s="390"/>
      <c r="F151" s="390"/>
      <c r="G151" s="390"/>
      <c r="H151" s="113"/>
      <c r="I151" s="113"/>
      <c r="J151" s="113"/>
      <c r="K151" s="113"/>
      <c r="L151" s="113"/>
      <c r="M151" s="113"/>
      <c r="N151" s="113"/>
      <c r="O151" s="40"/>
      <c r="P151" s="40"/>
    </row>
    <row r="152" spans="1:16" ht="12.75">
      <c r="A152" s="40"/>
      <c r="B152" s="40"/>
      <c r="C152" s="40"/>
      <c r="D152" s="40"/>
      <c r="E152" s="40"/>
      <c r="F152" s="40"/>
      <c r="G152" s="40"/>
      <c r="H152" s="40"/>
      <c r="I152" s="40"/>
      <c r="J152" s="40"/>
      <c r="K152" s="40"/>
      <c r="L152" s="40"/>
      <c r="M152" s="40"/>
      <c r="N152" s="40"/>
      <c r="O152" s="40"/>
      <c r="P152" s="40"/>
    </row>
    <row r="153" spans="1:16" ht="12.75">
      <c r="A153" s="40"/>
      <c r="B153" s="40"/>
      <c r="C153" s="40"/>
      <c r="D153" s="40"/>
      <c r="E153" s="40"/>
      <c r="F153" s="40"/>
      <c r="G153" s="40"/>
      <c r="H153" s="40"/>
      <c r="I153" s="40"/>
      <c r="J153" s="40"/>
      <c r="K153" s="40"/>
      <c r="L153" s="40"/>
      <c r="M153" s="40"/>
      <c r="N153" s="40"/>
      <c r="O153" s="40"/>
      <c r="P153" s="40"/>
    </row>
    <row r="154" spans="1:16" ht="12.75">
      <c r="A154" s="40"/>
      <c r="B154" s="40"/>
      <c r="C154" s="40"/>
      <c r="D154" s="40"/>
      <c r="E154" s="40"/>
      <c r="F154" s="40"/>
      <c r="G154" s="40"/>
      <c r="H154" s="40"/>
      <c r="I154" s="40"/>
      <c r="J154" s="40"/>
      <c r="K154" s="40"/>
      <c r="L154" s="40"/>
      <c r="M154" s="40"/>
      <c r="N154" s="40"/>
      <c r="O154" s="40"/>
      <c r="P154" s="40"/>
    </row>
    <row r="155" spans="1:16" ht="12.75">
      <c r="A155" s="40"/>
      <c r="B155" s="40"/>
      <c r="C155" s="40"/>
      <c r="D155" s="40"/>
      <c r="E155" s="40"/>
      <c r="F155" s="40"/>
      <c r="G155" s="40"/>
      <c r="H155" s="40"/>
      <c r="I155" s="40"/>
      <c r="J155" s="40"/>
      <c r="K155" s="40"/>
      <c r="L155" s="40"/>
      <c r="M155" s="40"/>
      <c r="N155" s="40"/>
      <c r="O155" s="40"/>
      <c r="P155" s="40"/>
    </row>
    <row r="156" spans="1:16" ht="12.75">
      <c r="A156" s="40"/>
      <c r="B156" s="40"/>
      <c r="C156" s="40"/>
      <c r="D156" s="40"/>
      <c r="E156" s="40"/>
      <c r="F156" s="40"/>
      <c r="G156" s="40"/>
      <c r="H156" s="40"/>
      <c r="I156" s="40"/>
      <c r="J156" s="40"/>
      <c r="K156" s="40"/>
      <c r="L156" s="40"/>
      <c r="M156" s="40"/>
      <c r="N156" s="40"/>
      <c r="O156" s="40"/>
      <c r="P156" s="40"/>
    </row>
    <row r="157" spans="1:16" ht="12.75">
      <c r="A157" s="40"/>
      <c r="B157" s="40"/>
      <c r="C157" s="40"/>
      <c r="D157" s="40"/>
      <c r="E157" s="40"/>
      <c r="F157" s="40"/>
      <c r="G157" s="40"/>
      <c r="H157" s="40"/>
      <c r="I157" s="40"/>
      <c r="J157" s="40"/>
      <c r="K157" s="40"/>
      <c r="L157" s="40"/>
      <c r="M157" s="40"/>
      <c r="N157" s="40"/>
      <c r="O157" s="40"/>
      <c r="P157" s="40"/>
    </row>
    <row r="158" spans="1:16" ht="12.75">
      <c r="A158" s="40"/>
      <c r="B158" s="40"/>
      <c r="C158" s="40"/>
      <c r="D158" s="40"/>
      <c r="E158" s="40"/>
      <c r="F158" s="40"/>
      <c r="G158" s="40"/>
      <c r="H158" s="40"/>
      <c r="I158" s="40"/>
      <c r="J158" s="40"/>
      <c r="K158" s="40"/>
      <c r="L158" s="40"/>
      <c r="M158" s="40"/>
      <c r="N158" s="40"/>
      <c r="O158" s="40"/>
      <c r="P158" s="40"/>
    </row>
    <row r="159" spans="1:16" ht="12.75">
      <c r="A159" s="40"/>
      <c r="B159" s="40"/>
      <c r="C159" s="40"/>
      <c r="D159" s="40"/>
      <c r="E159" s="40"/>
      <c r="F159" s="40"/>
      <c r="G159" s="40"/>
      <c r="H159" s="40"/>
      <c r="I159" s="40"/>
      <c r="J159" s="40"/>
      <c r="K159" s="40"/>
      <c r="L159" s="40"/>
      <c r="M159" s="40"/>
      <c r="N159" s="40"/>
      <c r="O159" s="40"/>
      <c r="P159" s="40"/>
    </row>
    <row r="160" spans="1:16" ht="12.75">
      <c r="A160" s="40"/>
      <c r="B160" s="40"/>
      <c r="C160" s="40"/>
      <c r="D160" s="40"/>
      <c r="E160" s="40"/>
      <c r="F160" s="40"/>
      <c r="G160" s="40"/>
      <c r="H160" s="40"/>
      <c r="I160" s="40"/>
      <c r="J160" s="40"/>
      <c r="K160" s="40"/>
      <c r="L160" s="40"/>
      <c r="M160" s="40"/>
      <c r="N160" s="40"/>
      <c r="O160" s="40"/>
      <c r="P160" s="40"/>
    </row>
    <row r="161" spans="1:16" ht="12.75">
      <c r="A161" s="40"/>
      <c r="B161" s="40"/>
      <c r="C161" s="40"/>
      <c r="D161" s="40"/>
      <c r="E161" s="40"/>
      <c r="F161" s="40"/>
      <c r="G161" s="40"/>
      <c r="H161" s="40"/>
      <c r="I161" s="40"/>
      <c r="J161" s="40"/>
      <c r="K161" s="40"/>
      <c r="L161" s="40"/>
      <c r="M161" s="40"/>
      <c r="N161" s="40"/>
      <c r="O161" s="40"/>
      <c r="P161" s="40"/>
    </row>
    <row r="162" spans="1:16" ht="12.75">
      <c r="A162" s="40"/>
      <c r="B162" s="40"/>
      <c r="C162" s="40"/>
      <c r="D162" s="40"/>
      <c r="E162" s="40"/>
      <c r="F162" s="40"/>
      <c r="G162" s="40"/>
      <c r="H162" s="40"/>
      <c r="I162" s="40"/>
      <c r="J162" s="40"/>
      <c r="K162" s="40"/>
      <c r="L162" s="40"/>
      <c r="M162" s="40"/>
      <c r="N162" s="40"/>
      <c r="O162" s="40"/>
      <c r="P162" s="40"/>
    </row>
    <row r="163" spans="1:16" ht="12.75">
      <c r="A163" s="40"/>
      <c r="B163" s="40"/>
      <c r="C163" s="40"/>
      <c r="D163" s="40"/>
      <c r="E163" s="40"/>
      <c r="F163" s="40"/>
      <c r="G163" s="40"/>
      <c r="H163" s="40"/>
      <c r="I163" s="40"/>
      <c r="J163" s="40"/>
      <c r="K163" s="40"/>
      <c r="L163" s="40"/>
      <c r="M163" s="40"/>
      <c r="N163" s="40"/>
      <c r="O163" s="40"/>
      <c r="P163" s="40"/>
    </row>
    <row r="164" spans="1:16" ht="12.75">
      <c r="A164" s="40"/>
      <c r="B164" s="40"/>
      <c r="C164" s="40"/>
      <c r="D164" s="40"/>
      <c r="E164" s="40"/>
      <c r="F164" s="40"/>
      <c r="G164" s="40"/>
      <c r="H164" s="40"/>
      <c r="I164" s="40"/>
      <c r="J164" s="40"/>
      <c r="K164" s="40"/>
      <c r="L164" s="40"/>
      <c r="M164" s="40"/>
      <c r="N164" s="40"/>
      <c r="O164" s="40"/>
      <c r="P164" s="40"/>
    </row>
    <row r="165" spans="1:16" ht="12.75">
      <c r="A165" s="40"/>
      <c r="B165" s="40"/>
      <c r="C165" s="40"/>
      <c r="D165" s="40"/>
      <c r="E165" s="40"/>
      <c r="F165" s="40"/>
      <c r="G165" s="40"/>
      <c r="H165" s="40"/>
      <c r="I165" s="40"/>
      <c r="J165" s="40"/>
      <c r="K165" s="40"/>
      <c r="L165" s="40"/>
      <c r="M165" s="40"/>
      <c r="N165" s="40"/>
      <c r="O165" s="40"/>
      <c r="P165" s="40"/>
    </row>
    <row r="166" spans="1:16" ht="12.75">
      <c r="A166" s="40"/>
      <c r="B166" s="40"/>
      <c r="C166" s="40"/>
      <c r="D166" s="40"/>
      <c r="E166" s="40"/>
      <c r="F166" s="40"/>
      <c r="G166" s="40"/>
      <c r="H166" s="40"/>
      <c r="I166" s="40"/>
      <c r="J166" s="40"/>
      <c r="K166" s="40"/>
      <c r="L166" s="40"/>
      <c r="M166" s="40"/>
      <c r="N166" s="40"/>
      <c r="O166" s="40"/>
      <c r="P166" s="40"/>
    </row>
    <row r="167" spans="1:16" ht="12.75">
      <c r="A167" s="40"/>
      <c r="B167" s="40"/>
      <c r="C167" s="40"/>
      <c r="D167" s="40"/>
      <c r="E167" s="40"/>
      <c r="F167" s="40"/>
      <c r="G167" s="40"/>
      <c r="H167" s="40"/>
      <c r="I167" s="40"/>
      <c r="J167" s="40"/>
      <c r="K167" s="40"/>
      <c r="L167" s="40"/>
      <c r="M167" s="40"/>
      <c r="N167" s="40"/>
      <c r="O167" s="40"/>
      <c r="P167" s="40"/>
    </row>
    <row r="168" spans="1:16" ht="12.75">
      <c r="A168" s="40"/>
      <c r="B168" s="40"/>
      <c r="C168" s="40"/>
      <c r="D168" s="40"/>
      <c r="E168" s="40"/>
      <c r="F168" s="40"/>
      <c r="G168" s="40"/>
      <c r="H168" s="40"/>
      <c r="I168" s="40"/>
      <c r="J168" s="40"/>
      <c r="K168" s="40"/>
      <c r="L168" s="40"/>
      <c r="M168" s="40"/>
      <c r="N168" s="40"/>
      <c r="O168" s="40"/>
      <c r="P168" s="40"/>
    </row>
    <row r="169" spans="1:16" ht="12.75">
      <c r="A169" s="40"/>
      <c r="B169" s="40"/>
      <c r="C169" s="40"/>
      <c r="D169" s="40"/>
      <c r="E169" s="40"/>
      <c r="F169" s="40"/>
      <c r="G169" s="40"/>
      <c r="H169" s="40"/>
      <c r="I169" s="40"/>
      <c r="J169" s="40"/>
      <c r="K169" s="40"/>
      <c r="L169" s="40"/>
      <c r="M169" s="40"/>
      <c r="N169" s="40"/>
      <c r="O169" s="40"/>
      <c r="P169" s="40"/>
    </row>
    <row r="170" spans="1:16" ht="12.75">
      <c r="A170" s="40"/>
      <c r="B170" s="40"/>
      <c r="C170" s="40"/>
      <c r="D170" s="40"/>
      <c r="E170" s="40"/>
      <c r="F170" s="40"/>
      <c r="G170" s="40"/>
      <c r="H170" s="40"/>
      <c r="I170" s="40"/>
      <c r="J170" s="40"/>
      <c r="K170" s="40"/>
      <c r="L170" s="40"/>
      <c r="M170" s="40"/>
      <c r="N170" s="40"/>
      <c r="O170" s="40"/>
      <c r="P170" s="40"/>
    </row>
    <row r="171" spans="1:16" ht="12.75">
      <c r="A171" s="40"/>
      <c r="B171" s="40"/>
      <c r="C171" s="40"/>
      <c r="D171" s="40"/>
      <c r="E171" s="40"/>
      <c r="F171" s="40"/>
      <c r="G171" s="40"/>
      <c r="H171" s="40"/>
      <c r="I171" s="40"/>
      <c r="J171" s="40"/>
      <c r="K171" s="40"/>
      <c r="L171" s="40"/>
      <c r="M171" s="40"/>
      <c r="N171" s="40"/>
      <c r="O171" s="40"/>
      <c r="P171" s="40"/>
    </row>
    <row r="172" spans="1:16" ht="12.75">
      <c r="A172" s="40"/>
      <c r="B172" s="40"/>
      <c r="C172" s="40"/>
      <c r="D172" s="40"/>
      <c r="E172" s="40"/>
      <c r="F172" s="40"/>
      <c r="G172" s="40"/>
      <c r="H172" s="40"/>
      <c r="I172" s="40"/>
      <c r="J172" s="40"/>
      <c r="K172" s="40"/>
      <c r="L172" s="40"/>
      <c r="M172" s="40"/>
      <c r="N172" s="40"/>
      <c r="O172" s="40"/>
      <c r="P172" s="40"/>
    </row>
    <row r="173" spans="1:16" ht="12.75">
      <c r="A173" s="40"/>
      <c r="B173" s="40"/>
      <c r="C173" s="40"/>
      <c r="D173" s="40"/>
      <c r="E173" s="40"/>
      <c r="F173" s="40"/>
      <c r="G173" s="40"/>
      <c r="H173" s="40"/>
      <c r="I173" s="40"/>
      <c r="J173" s="40"/>
      <c r="K173" s="40"/>
      <c r="L173" s="40"/>
      <c r="M173" s="40"/>
      <c r="N173" s="40"/>
      <c r="O173" s="40"/>
      <c r="P173" s="40"/>
    </row>
    <row r="174" spans="1:16" ht="12.75">
      <c r="A174" s="40"/>
      <c r="B174" s="40"/>
      <c r="C174" s="40"/>
      <c r="D174" s="40"/>
      <c r="E174" s="40"/>
      <c r="F174" s="40"/>
      <c r="G174" s="40"/>
      <c r="H174" s="40"/>
      <c r="I174" s="40"/>
      <c r="J174" s="40"/>
      <c r="K174" s="40"/>
      <c r="L174" s="40"/>
      <c r="M174" s="40"/>
      <c r="N174" s="40"/>
      <c r="O174" s="40"/>
      <c r="P174" s="40"/>
    </row>
    <row r="175" spans="1:16" ht="12.75">
      <c r="A175" s="40"/>
      <c r="B175" s="40"/>
      <c r="C175" s="40"/>
      <c r="D175" s="40"/>
      <c r="E175" s="40"/>
      <c r="F175" s="40"/>
      <c r="G175" s="40"/>
      <c r="H175" s="40"/>
      <c r="I175" s="40"/>
      <c r="J175" s="40"/>
      <c r="K175" s="40"/>
      <c r="L175" s="40"/>
      <c r="M175" s="40"/>
      <c r="N175" s="40"/>
      <c r="O175" s="40"/>
      <c r="P175" s="40"/>
    </row>
    <row r="176" spans="1:16" ht="12.75">
      <c r="A176" s="40"/>
      <c r="B176" s="40"/>
      <c r="C176" s="40"/>
      <c r="D176" s="40"/>
      <c r="E176" s="40"/>
      <c r="F176" s="40"/>
      <c r="G176" s="40"/>
      <c r="H176" s="40"/>
      <c r="I176" s="40"/>
      <c r="J176" s="40"/>
      <c r="K176" s="40"/>
      <c r="L176" s="40"/>
      <c r="M176" s="40"/>
      <c r="N176" s="40"/>
      <c r="O176" s="40"/>
      <c r="P176" s="40"/>
    </row>
    <row r="177" spans="1:16" ht="12.75">
      <c r="A177" s="40"/>
      <c r="B177" s="40"/>
      <c r="C177" s="40"/>
      <c r="D177" s="40"/>
      <c r="E177" s="40"/>
      <c r="F177" s="40"/>
      <c r="G177" s="40"/>
      <c r="H177" s="40"/>
      <c r="I177" s="40"/>
      <c r="J177" s="40"/>
      <c r="K177" s="40"/>
      <c r="L177" s="40"/>
      <c r="M177" s="40"/>
      <c r="N177" s="40"/>
      <c r="O177" s="40"/>
      <c r="P177" s="40"/>
    </row>
    <row r="178" spans="1:16" ht="12.75">
      <c r="A178" s="40"/>
      <c r="B178" s="40"/>
      <c r="C178" s="40"/>
      <c r="D178" s="40"/>
      <c r="E178" s="40"/>
      <c r="F178" s="40"/>
      <c r="G178" s="40"/>
      <c r="H178" s="40"/>
      <c r="I178" s="40"/>
      <c r="J178" s="40"/>
      <c r="K178" s="40"/>
      <c r="L178" s="40"/>
      <c r="M178" s="40"/>
      <c r="N178" s="40"/>
      <c r="O178" s="40"/>
      <c r="P178" s="40"/>
    </row>
    <row r="179" spans="1:16" ht="12.75">
      <c r="A179" s="40"/>
      <c r="B179" s="40"/>
      <c r="C179" s="40"/>
      <c r="D179" s="40"/>
      <c r="E179" s="40"/>
      <c r="F179" s="40"/>
      <c r="G179" s="40"/>
      <c r="H179" s="40"/>
      <c r="I179" s="40"/>
      <c r="J179" s="40"/>
      <c r="K179" s="40"/>
      <c r="L179" s="40"/>
      <c r="M179" s="40"/>
      <c r="N179" s="40"/>
      <c r="O179" s="40"/>
      <c r="P179" s="40"/>
    </row>
    <row r="180" spans="1:16" ht="12.75">
      <c r="A180" s="40"/>
      <c r="B180" s="40"/>
      <c r="C180" s="40"/>
      <c r="D180" s="40"/>
      <c r="E180" s="40"/>
      <c r="F180" s="40"/>
      <c r="G180" s="40"/>
      <c r="H180" s="40"/>
      <c r="I180" s="40"/>
      <c r="J180" s="40"/>
      <c r="K180" s="40"/>
      <c r="L180" s="40"/>
      <c r="M180" s="40"/>
      <c r="N180" s="40"/>
      <c r="O180" s="40"/>
      <c r="P180" s="40"/>
    </row>
    <row r="181" spans="1:16" ht="12.75">
      <c r="A181" s="40"/>
      <c r="B181" s="40"/>
      <c r="C181" s="40"/>
      <c r="D181" s="40"/>
      <c r="E181" s="40"/>
      <c r="F181" s="40"/>
      <c r="G181" s="40"/>
      <c r="H181" s="40"/>
      <c r="I181" s="40"/>
      <c r="J181" s="40"/>
      <c r="K181" s="40"/>
      <c r="L181" s="40"/>
      <c r="M181" s="40"/>
      <c r="N181" s="40"/>
      <c r="O181" s="40"/>
      <c r="P181" s="40"/>
    </row>
    <row r="182" spans="1:16" ht="12.75">
      <c r="A182" s="40"/>
      <c r="B182" s="40"/>
      <c r="C182" s="40"/>
      <c r="D182" s="40"/>
      <c r="E182" s="40"/>
      <c r="F182" s="40"/>
      <c r="G182" s="40"/>
      <c r="H182" s="40"/>
      <c r="I182" s="40"/>
      <c r="J182" s="40"/>
      <c r="K182" s="40"/>
      <c r="L182" s="40"/>
      <c r="M182" s="40"/>
      <c r="N182" s="40"/>
      <c r="O182" s="40"/>
      <c r="P182" s="40"/>
    </row>
    <row r="183" spans="1:16" ht="12.75">
      <c r="A183" s="40"/>
      <c r="B183" s="40"/>
      <c r="C183" s="40"/>
      <c r="D183" s="40"/>
      <c r="E183" s="40"/>
      <c r="F183" s="40"/>
      <c r="G183" s="40"/>
      <c r="H183" s="40"/>
      <c r="I183" s="40"/>
      <c r="J183" s="40"/>
      <c r="K183" s="40"/>
      <c r="L183" s="40"/>
      <c r="M183" s="40"/>
      <c r="N183" s="40"/>
      <c r="O183" s="40"/>
      <c r="P183" s="40"/>
    </row>
    <row r="184" spans="1:16" ht="12.75">
      <c r="A184" s="40"/>
      <c r="B184" s="40"/>
      <c r="C184" s="40"/>
      <c r="D184" s="40"/>
      <c r="E184" s="40"/>
      <c r="F184" s="40"/>
      <c r="G184" s="40"/>
      <c r="H184" s="40"/>
      <c r="I184" s="40"/>
      <c r="J184" s="40"/>
      <c r="K184" s="40"/>
      <c r="L184" s="40"/>
      <c r="M184" s="40"/>
      <c r="N184" s="40"/>
      <c r="O184" s="40"/>
      <c r="P184" s="40"/>
    </row>
    <row r="185" spans="1:16" ht="12.75">
      <c r="A185" s="40"/>
      <c r="B185" s="40"/>
      <c r="C185" s="40"/>
      <c r="D185" s="40"/>
      <c r="E185" s="40"/>
      <c r="F185" s="40"/>
      <c r="G185" s="40"/>
      <c r="H185" s="40"/>
      <c r="I185" s="40"/>
      <c r="J185" s="40"/>
      <c r="K185" s="40"/>
      <c r="L185" s="40"/>
      <c r="M185" s="40"/>
      <c r="N185" s="40"/>
      <c r="O185" s="40"/>
      <c r="P185" s="40"/>
    </row>
    <row r="186" spans="1:16" ht="12.75">
      <c r="A186" s="40"/>
      <c r="B186" s="40"/>
      <c r="C186" s="40"/>
      <c r="D186" s="40"/>
      <c r="E186" s="40"/>
      <c r="F186" s="40"/>
      <c r="G186" s="40"/>
      <c r="H186" s="40"/>
      <c r="I186" s="40"/>
      <c r="J186" s="40"/>
      <c r="K186" s="40"/>
      <c r="L186" s="40"/>
      <c r="M186" s="40"/>
      <c r="N186" s="40"/>
      <c r="O186" s="40"/>
      <c r="P186" s="40"/>
    </row>
    <row r="187" spans="1:16" ht="12.75">
      <c r="A187" s="40"/>
      <c r="B187" s="40"/>
      <c r="C187" s="40"/>
      <c r="D187" s="40"/>
      <c r="E187" s="40"/>
      <c r="F187" s="40"/>
      <c r="G187" s="40"/>
      <c r="H187" s="40"/>
      <c r="I187" s="40"/>
      <c r="J187" s="40"/>
      <c r="K187" s="40"/>
      <c r="L187" s="40"/>
      <c r="M187" s="40"/>
      <c r="N187" s="40"/>
      <c r="O187" s="40"/>
      <c r="P187" s="40"/>
    </row>
    <row r="188" spans="1:16" ht="12.75">
      <c r="A188" s="40"/>
      <c r="B188" s="40"/>
      <c r="C188" s="40"/>
      <c r="D188" s="40"/>
      <c r="E188" s="40"/>
      <c r="F188" s="40"/>
      <c r="G188" s="40"/>
      <c r="H188" s="40"/>
      <c r="I188" s="40"/>
      <c r="J188" s="40"/>
      <c r="K188" s="40"/>
      <c r="L188" s="40"/>
      <c r="M188" s="40"/>
      <c r="N188" s="40"/>
      <c r="O188" s="40"/>
      <c r="P188" s="40"/>
    </row>
    <row r="189" spans="1:16" ht="12.75">
      <c r="A189" s="40"/>
      <c r="B189" s="40"/>
      <c r="C189" s="40"/>
      <c r="D189" s="40"/>
      <c r="E189" s="40"/>
      <c r="F189" s="40"/>
      <c r="G189" s="40"/>
      <c r="H189" s="40"/>
      <c r="I189" s="40"/>
      <c r="J189" s="40"/>
      <c r="K189" s="40"/>
      <c r="L189" s="40"/>
      <c r="M189" s="40"/>
      <c r="N189" s="40"/>
      <c r="O189" s="40"/>
      <c r="P189" s="40"/>
    </row>
    <row r="190" spans="1:16" ht="12.75">
      <c r="A190" s="40"/>
      <c r="B190" s="40"/>
      <c r="C190" s="40"/>
      <c r="D190" s="40"/>
      <c r="E190" s="40"/>
      <c r="F190" s="40"/>
      <c r="G190" s="40"/>
      <c r="H190" s="40"/>
      <c r="I190" s="40"/>
      <c r="J190" s="40"/>
      <c r="K190" s="40"/>
      <c r="L190" s="40"/>
      <c r="M190" s="40"/>
      <c r="N190" s="40"/>
      <c r="O190" s="40"/>
      <c r="P190" s="40"/>
    </row>
    <row r="191" spans="1:16" ht="12.75">
      <c r="A191" s="40"/>
      <c r="B191" s="40"/>
      <c r="C191" s="40"/>
      <c r="D191" s="40"/>
      <c r="E191" s="40"/>
      <c r="F191" s="40"/>
      <c r="G191" s="40"/>
      <c r="H191" s="40"/>
      <c r="I191" s="40"/>
      <c r="J191" s="40"/>
      <c r="K191" s="40"/>
      <c r="L191" s="40"/>
      <c r="M191" s="40"/>
      <c r="N191" s="40"/>
      <c r="O191" s="40"/>
      <c r="P191" s="40"/>
    </row>
    <row r="192" spans="1:16" ht="12.75">
      <c r="A192" s="40"/>
      <c r="B192" s="40"/>
      <c r="C192" s="40"/>
      <c r="D192" s="40"/>
      <c r="E192" s="40"/>
      <c r="F192" s="40"/>
      <c r="G192" s="40"/>
      <c r="H192" s="40"/>
      <c r="I192" s="40"/>
      <c r="J192" s="40"/>
      <c r="K192" s="40"/>
      <c r="L192" s="40"/>
      <c r="M192" s="40"/>
      <c r="N192" s="40"/>
      <c r="O192" s="40"/>
      <c r="P192" s="40"/>
    </row>
    <row r="193" spans="1:16" ht="12.75">
      <c r="A193" s="40"/>
      <c r="B193" s="40"/>
      <c r="C193" s="40"/>
      <c r="D193" s="40"/>
      <c r="E193" s="40"/>
      <c r="F193" s="40"/>
      <c r="G193" s="40"/>
      <c r="H193" s="40"/>
      <c r="I193" s="40"/>
      <c r="J193" s="40"/>
      <c r="K193" s="40"/>
      <c r="L193" s="40"/>
      <c r="M193" s="40"/>
      <c r="N193" s="40"/>
      <c r="O193" s="40"/>
      <c r="P193" s="40"/>
    </row>
    <row r="194" spans="1:16" ht="12.75">
      <c r="A194" s="40"/>
      <c r="B194" s="40"/>
      <c r="C194" s="40"/>
      <c r="D194" s="40"/>
      <c r="E194" s="40"/>
      <c r="F194" s="40"/>
      <c r="G194" s="40"/>
      <c r="H194" s="40"/>
      <c r="I194" s="40"/>
      <c r="J194" s="40"/>
      <c r="K194" s="40"/>
      <c r="L194" s="40"/>
      <c r="M194" s="40"/>
      <c r="N194" s="40"/>
      <c r="O194" s="40"/>
      <c r="P194" s="40"/>
    </row>
    <row r="195" spans="1:16" ht="12.75">
      <c r="A195" s="40"/>
      <c r="B195" s="40"/>
      <c r="C195" s="40"/>
      <c r="D195" s="40"/>
      <c r="E195" s="40"/>
      <c r="F195" s="40"/>
      <c r="G195" s="40"/>
      <c r="H195" s="40"/>
      <c r="I195" s="40"/>
      <c r="J195" s="40"/>
      <c r="K195" s="40"/>
      <c r="L195" s="40"/>
      <c r="M195" s="40"/>
      <c r="N195" s="40"/>
      <c r="O195" s="40"/>
      <c r="P195" s="40"/>
    </row>
    <row r="196" spans="1:16" ht="12.75">
      <c r="A196" s="40"/>
      <c r="B196" s="40"/>
      <c r="C196" s="40"/>
      <c r="D196" s="40"/>
      <c r="E196" s="40"/>
      <c r="F196" s="40"/>
      <c r="G196" s="40"/>
      <c r="H196" s="40"/>
      <c r="I196" s="40"/>
      <c r="J196" s="40"/>
      <c r="K196" s="40"/>
      <c r="L196" s="40"/>
      <c r="M196" s="40"/>
      <c r="N196" s="40"/>
      <c r="O196" s="40"/>
      <c r="P196" s="40"/>
    </row>
    <row r="197" spans="1:16" ht="12.75">
      <c r="A197" s="40"/>
      <c r="B197" s="40"/>
      <c r="C197" s="40"/>
      <c r="D197" s="40"/>
      <c r="E197" s="40"/>
      <c r="F197" s="40"/>
      <c r="G197" s="40"/>
      <c r="H197" s="40"/>
      <c r="I197" s="40"/>
      <c r="J197" s="40"/>
      <c r="K197" s="40"/>
      <c r="L197" s="40"/>
      <c r="M197" s="40"/>
      <c r="N197" s="40"/>
      <c r="O197" s="40"/>
      <c r="P197" s="40"/>
    </row>
    <row r="198" spans="1:16" ht="12.75">
      <c r="A198" s="40"/>
      <c r="B198" s="40"/>
      <c r="C198" s="40"/>
      <c r="D198" s="40"/>
      <c r="E198" s="40"/>
      <c r="F198" s="40"/>
      <c r="G198" s="40"/>
      <c r="H198" s="40"/>
      <c r="I198" s="40"/>
      <c r="J198" s="40"/>
      <c r="K198" s="40"/>
      <c r="L198" s="40"/>
      <c r="M198" s="40"/>
      <c r="N198" s="40"/>
      <c r="O198" s="40"/>
      <c r="P198" s="40"/>
    </row>
    <row r="199" spans="1:16" ht="12.75">
      <c r="A199" s="40"/>
      <c r="B199" s="40"/>
      <c r="C199" s="40"/>
      <c r="D199" s="40"/>
      <c r="E199" s="40"/>
      <c r="F199" s="40"/>
      <c r="G199" s="40"/>
      <c r="H199" s="40"/>
      <c r="I199" s="40"/>
      <c r="J199" s="40"/>
      <c r="K199" s="40"/>
      <c r="L199" s="40"/>
      <c r="M199" s="40"/>
      <c r="N199" s="40"/>
      <c r="O199" s="40"/>
      <c r="P199" s="40"/>
    </row>
    <row r="200" spans="1:16" ht="12.75">
      <c r="A200" s="40"/>
      <c r="B200" s="40"/>
      <c r="C200" s="40"/>
      <c r="D200" s="40"/>
      <c r="E200" s="40"/>
      <c r="F200" s="40"/>
      <c r="G200" s="40"/>
      <c r="H200" s="40"/>
      <c r="I200" s="40"/>
      <c r="J200" s="40"/>
      <c r="K200" s="40"/>
      <c r="L200" s="40"/>
      <c r="M200" s="40"/>
      <c r="N200" s="40"/>
      <c r="O200" s="40"/>
      <c r="P200" s="40"/>
    </row>
    <row r="201" spans="1:16" ht="12.75">
      <c r="A201" s="40"/>
      <c r="B201" s="40"/>
      <c r="C201" s="40"/>
      <c r="D201" s="40"/>
      <c r="E201" s="40"/>
      <c r="F201" s="40"/>
      <c r="G201" s="40"/>
      <c r="H201" s="40"/>
      <c r="I201" s="40"/>
      <c r="J201" s="40"/>
      <c r="K201" s="40"/>
      <c r="L201" s="40"/>
      <c r="M201" s="40"/>
      <c r="N201" s="40"/>
      <c r="O201" s="40"/>
      <c r="P201" s="40"/>
    </row>
    <row r="202" spans="1:16" ht="12.75">
      <c r="A202" s="40"/>
      <c r="B202" s="40"/>
      <c r="C202" s="40"/>
      <c r="D202" s="40"/>
      <c r="E202" s="40"/>
      <c r="F202" s="40"/>
      <c r="G202" s="40"/>
      <c r="H202" s="40"/>
      <c r="I202" s="40"/>
      <c r="J202" s="40"/>
      <c r="K202" s="40"/>
      <c r="L202" s="40"/>
      <c r="M202" s="40"/>
      <c r="N202" s="40"/>
      <c r="O202" s="40"/>
      <c r="P202" s="40"/>
    </row>
    <row r="203" spans="1:16" ht="12.75">
      <c r="A203" s="40"/>
      <c r="B203" s="40"/>
      <c r="C203" s="40"/>
      <c r="D203" s="40"/>
      <c r="E203" s="40"/>
      <c r="F203" s="40"/>
      <c r="G203" s="40"/>
      <c r="H203" s="40"/>
      <c r="I203" s="40"/>
      <c r="J203" s="40"/>
      <c r="K203" s="40"/>
      <c r="L203" s="40"/>
      <c r="M203" s="40"/>
      <c r="N203" s="40"/>
      <c r="O203" s="40"/>
      <c r="P203" s="40"/>
    </row>
    <row r="204" spans="1:16" ht="12.75">
      <c r="A204" s="40"/>
      <c r="B204" s="40"/>
      <c r="C204" s="40"/>
      <c r="D204" s="40"/>
      <c r="E204" s="40"/>
      <c r="F204" s="40"/>
      <c r="G204" s="40"/>
      <c r="H204" s="40"/>
      <c r="I204" s="40"/>
      <c r="J204" s="40"/>
      <c r="K204" s="40"/>
      <c r="L204" s="40"/>
      <c r="M204" s="40"/>
      <c r="N204" s="40"/>
      <c r="O204" s="40"/>
      <c r="P204" s="40"/>
    </row>
    <row r="205" spans="1:16" ht="12.75">
      <c r="A205" s="40"/>
      <c r="B205" s="40"/>
      <c r="C205" s="40"/>
      <c r="D205" s="40"/>
      <c r="E205" s="40"/>
      <c r="F205" s="40"/>
      <c r="G205" s="40"/>
      <c r="H205" s="40"/>
      <c r="I205" s="40"/>
      <c r="J205" s="40"/>
      <c r="K205" s="40"/>
      <c r="L205" s="40"/>
      <c r="M205" s="40"/>
      <c r="N205" s="40"/>
      <c r="O205" s="40"/>
      <c r="P205" s="40"/>
    </row>
    <row r="206" spans="1:16" ht="12.75">
      <c r="A206" s="40"/>
      <c r="B206" s="40"/>
      <c r="C206" s="40"/>
      <c r="D206" s="40"/>
      <c r="E206" s="40"/>
      <c r="F206" s="40"/>
      <c r="G206" s="40"/>
      <c r="H206" s="40"/>
      <c r="I206" s="40"/>
      <c r="J206" s="40"/>
      <c r="K206" s="40"/>
      <c r="L206" s="40"/>
      <c r="M206" s="40"/>
      <c r="N206" s="40"/>
      <c r="O206" s="40"/>
      <c r="P206" s="40"/>
    </row>
    <row r="207" spans="1:16" ht="12.75">
      <c r="A207" s="40"/>
      <c r="B207" s="40"/>
      <c r="C207" s="40"/>
      <c r="D207" s="40"/>
      <c r="E207" s="40"/>
      <c r="F207" s="40"/>
      <c r="G207" s="40"/>
      <c r="H207" s="40"/>
      <c r="I207" s="40"/>
      <c r="J207" s="40"/>
      <c r="K207" s="40"/>
      <c r="L207" s="40"/>
      <c r="M207" s="40"/>
      <c r="N207" s="40"/>
      <c r="O207" s="40"/>
      <c r="P207" s="40"/>
    </row>
    <row r="208" spans="1:16" ht="12.75">
      <c r="A208" s="40"/>
      <c r="B208" s="40"/>
      <c r="C208" s="40"/>
      <c r="D208" s="40"/>
      <c r="E208" s="40"/>
      <c r="F208" s="40"/>
      <c r="G208" s="40"/>
      <c r="H208" s="40"/>
      <c r="I208" s="40"/>
      <c r="J208" s="40"/>
      <c r="K208" s="40"/>
      <c r="L208" s="40"/>
      <c r="M208" s="40"/>
      <c r="N208" s="40"/>
      <c r="O208" s="40"/>
      <c r="P208" s="40"/>
    </row>
    <row r="209" spans="1:16" ht="12.75">
      <c r="A209" s="40"/>
      <c r="B209" s="40"/>
      <c r="C209" s="40"/>
      <c r="D209" s="40"/>
      <c r="E209" s="40"/>
      <c r="F209" s="40"/>
      <c r="G209" s="40"/>
      <c r="H209" s="40"/>
      <c r="I209" s="40"/>
      <c r="J209" s="40"/>
      <c r="K209" s="40"/>
      <c r="L209" s="40"/>
      <c r="M209" s="40"/>
      <c r="N209" s="40"/>
      <c r="O209" s="40"/>
      <c r="P209" s="40"/>
    </row>
    <row r="210" spans="1:16" ht="12.75">
      <c r="A210" s="40"/>
      <c r="B210" s="40"/>
      <c r="C210" s="40"/>
      <c r="D210" s="40"/>
      <c r="E210" s="40"/>
      <c r="F210" s="40"/>
      <c r="G210" s="40"/>
      <c r="H210" s="40"/>
      <c r="I210" s="40"/>
      <c r="J210" s="40"/>
      <c r="K210" s="40"/>
      <c r="L210" s="40"/>
      <c r="M210" s="40"/>
      <c r="N210" s="40"/>
      <c r="O210" s="40"/>
      <c r="P210" s="40"/>
    </row>
    <row r="211" spans="1:16" ht="12.75">
      <c r="A211" s="40"/>
      <c r="B211" s="40"/>
      <c r="C211" s="40"/>
      <c r="D211" s="40"/>
      <c r="E211" s="40"/>
      <c r="F211" s="40"/>
      <c r="G211" s="40"/>
      <c r="H211" s="40"/>
      <c r="I211" s="40"/>
      <c r="J211" s="40"/>
      <c r="K211" s="40"/>
      <c r="L211" s="40"/>
      <c r="M211" s="40"/>
      <c r="N211" s="40"/>
      <c r="O211" s="40"/>
      <c r="P211" s="40"/>
    </row>
    <row r="212" spans="1:16" ht="12.75">
      <c r="A212" s="40"/>
      <c r="B212" s="40"/>
      <c r="C212" s="40"/>
      <c r="D212" s="40"/>
      <c r="E212" s="40"/>
      <c r="F212" s="40"/>
      <c r="G212" s="40"/>
      <c r="H212" s="40"/>
      <c r="I212" s="40"/>
      <c r="J212" s="40"/>
      <c r="K212" s="40"/>
      <c r="L212" s="40"/>
      <c r="M212" s="40"/>
      <c r="N212" s="40"/>
      <c r="O212" s="40"/>
      <c r="P212" s="40"/>
    </row>
    <row r="213" spans="1:16" ht="12.75">
      <c r="A213" s="40"/>
      <c r="B213" s="40"/>
      <c r="C213" s="40"/>
      <c r="D213" s="40"/>
      <c r="E213" s="40"/>
      <c r="F213" s="40"/>
      <c r="G213" s="40"/>
      <c r="H213" s="40"/>
      <c r="I213" s="40"/>
      <c r="J213" s="40"/>
      <c r="K213" s="40"/>
      <c r="L213" s="40"/>
      <c r="M213" s="40"/>
      <c r="N213" s="40"/>
      <c r="O213" s="40"/>
      <c r="P213" s="40"/>
    </row>
    <row r="214" spans="1:16" ht="12.75">
      <c r="A214" s="40"/>
      <c r="B214" s="40"/>
      <c r="C214" s="40"/>
      <c r="D214" s="40"/>
      <c r="E214" s="40"/>
      <c r="F214" s="40"/>
      <c r="G214" s="40"/>
      <c r="H214" s="40"/>
      <c r="I214" s="40"/>
      <c r="J214" s="40"/>
      <c r="K214" s="40"/>
      <c r="L214" s="40"/>
      <c r="M214" s="40"/>
      <c r="N214" s="40"/>
      <c r="O214" s="40"/>
      <c r="P214" s="40"/>
    </row>
    <row r="215" spans="1:16" ht="12.75">
      <c r="A215" s="40"/>
      <c r="B215" s="40"/>
      <c r="C215" s="40"/>
      <c r="D215" s="40"/>
      <c r="E215" s="40"/>
      <c r="F215" s="40"/>
      <c r="G215" s="40"/>
      <c r="H215" s="40"/>
      <c r="I215" s="40"/>
      <c r="J215" s="40"/>
      <c r="K215" s="40"/>
      <c r="L215" s="40"/>
      <c r="M215" s="40"/>
      <c r="N215" s="40"/>
      <c r="O215" s="40"/>
      <c r="P215" s="40"/>
    </row>
    <row r="216" spans="1:16" ht="12.75">
      <c r="A216" s="40"/>
      <c r="B216" s="40"/>
      <c r="C216" s="40"/>
      <c r="D216" s="40"/>
      <c r="E216" s="40"/>
      <c r="F216" s="40"/>
      <c r="G216" s="40"/>
      <c r="H216" s="40"/>
      <c r="I216" s="40"/>
      <c r="J216" s="40"/>
      <c r="K216" s="40"/>
      <c r="L216" s="40"/>
      <c r="M216" s="40"/>
      <c r="N216" s="40"/>
      <c r="O216" s="40"/>
      <c r="P216" s="40"/>
    </row>
    <row r="217" spans="1:16" ht="12.75">
      <c r="A217" s="40"/>
      <c r="B217" s="40"/>
      <c r="C217" s="40"/>
      <c r="D217" s="40"/>
      <c r="E217" s="40"/>
      <c r="F217" s="40"/>
      <c r="G217" s="40"/>
      <c r="H217" s="40"/>
      <c r="I217" s="40"/>
      <c r="J217" s="40"/>
      <c r="K217" s="40"/>
      <c r="L217" s="40"/>
      <c r="M217" s="40"/>
      <c r="N217" s="40"/>
      <c r="O217" s="40"/>
      <c r="P217" s="40"/>
    </row>
    <row r="218" spans="1:16" ht="12.75">
      <c r="A218" s="40"/>
      <c r="B218" s="40"/>
      <c r="C218" s="40"/>
      <c r="D218" s="40"/>
      <c r="E218" s="40"/>
      <c r="F218" s="40"/>
      <c r="G218" s="40"/>
      <c r="H218" s="40"/>
      <c r="I218" s="40"/>
      <c r="J218" s="40"/>
      <c r="K218" s="40"/>
      <c r="L218" s="40"/>
      <c r="M218" s="40"/>
      <c r="N218" s="40"/>
      <c r="O218" s="40"/>
      <c r="P218" s="40"/>
    </row>
    <row r="219" spans="1:16" ht="12.75">
      <c r="A219" s="40"/>
      <c r="B219" s="40"/>
      <c r="C219" s="40"/>
      <c r="D219" s="40"/>
      <c r="E219" s="40"/>
      <c r="F219" s="40"/>
      <c r="G219" s="40"/>
      <c r="H219" s="40"/>
      <c r="I219" s="40"/>
      <c r="J219" s="40"/>
      <c r="K219" s="40"/>
      <c r="L219" s="40"/>
      <c r="M219" s="40"/>
      <c r="N219" s="40"/>
      <c r="O219" s="40"/>
      <c r="P219" s="40"/>
    </row>
    <row r="220" spans="1:16" ht="12.75">
      <c r="A220" s="40"/>
      <c r="B220" s="40"/>
      <c r="C220" s="40"/>
      <c r="D220" s="40"/>
      <c r="E220" s="40"/>
      <c r="F220" s="40"/>
      <c r="G220" s="40"/>
      <c r="H220" s="40"/>
      <c r="I220" s="40"/>
      <c r="J220" s="40"/>
      <c r="K220" s="40"/>
      <c r="L220" s="40"/>
      <c r="M220" s="40"/>
      <c r="N220" s="40"/>
      <c r="O220" s="40"/>
      <c r="P220" s="40"/>
    </row>
    <row r="221" spans="1:16" ht="12.75">
      <c r="A221" s="40"/>
      <c r="B221" s="40"/>
      <c r="C221" s="40"/>
      <c r="D221" s="40"/>
      <c r="E221" s="40"/>
      <c r="F221" s="40"/>
      <c r="G221" s="40"/>
      <c r="H221" s="40"/>
      <c r="I221" s="40"/>
      <c r="J221" s="40"/>
      <c r="K221" s="40"/>
      <c r="L221" s="40"/>
      <c r="M221" s="40"/>
      <c r="N221" s="40"/>
      <c r="O221" s="40"/>
      <c r="P221" s="40"/>
    </row>
    <row r="222" spans="1:16" ht="12.75">
      <c r="A222" s="40"/>
      <c r="B222" s="40"/>
      <c r="C222" s="40"/>
      <c r="D222" s="40"/>
      <c r="E222" s="40"/>
      <c r="F222" s="40"/>
      <c r="G222" s="40"/>
      <c r="H222" s="40"/>
      <c r="I222" s="40"/>
      <c r="J222" s="40"/>
      <c r="K222" s="40"/>
      <c r="L222" s="40"/>
      <c r="M222" s="40"/>
      <c r="N222" s="40"/>
      <c r="O222" s="40"/>
      <c r="P222" s="40"/>
    </row>
    <row r="223" spans="1:16" ht="12.75">
      <c r="A223" s="40"/>
      <c r="B223" s="40"/>
      <c r="C223" s="40"/>
      <c r="D223" s="40"/>
      <c r="E223" s="40"/>
      <c r="F223" s="40"/>
      <c r="G223" s="40"/>
      <c r="H223" s="40"/>
      <c r="I223" s="40"/>
      <c r="J223" s="40"/>
      <c r="K223" s="40"/>
      <c r="L223" s="40"/>
      <c r="M223" s="40"/>
      <c r="N223" s="40"/>
      <c r="O223" s="40"/>
      <c r="P223" s="40"/>
    </row>
    <row r="224" spans="1:16" ht="12.75">
      <c r="A224" s="40"/>
      <c r="B224" s="40"/>
      <c r="C224" s="40"/>
      <c r="D224" s="40"/>
      <c r="E224" s="40"/>
      <c r="F224" s="40"/>
      <c r="G224" s="40"/>
      <c r="H224" s="40"/>
      <c r="I224" s="40"/>
      <c r="J224" s="40"/>
      <c r="K224" s="40"/>
      <c r="L224" s="40"/>
      <c r="M224" s="40"/>
      <c r="N224" s="40"/>
      <c r="O224" s="40"/>
      <c r="P224" s="40"/>
    </row>
    <row r="225" spans="1:16" ht="12.75">
      <c r="A225" s="40"/>
      <c r="B225" s="40"/>
      <c r="C225" s="40"/>
      <c r="D225" s="40"/>
      <c r="E225" s="40"/>
      <c r="F225" s="40"/>
      <c r="G225" s="40"/>
      <c r="H225" s="40"/>
      <c r="I225" s="40"/>
      <c r="J225" s="40"/>
      <c r="K225" s="40"/>
      <c r="L225" s="40"/>
      <c r="M225" s="40"/>
      <c r="N225" s="40"/>
      <c r="O225" s="40"/>
      <c r="P225" s="40"/>
    </row>
    <row r="226" spans="1:16" ht="12.75">
      <c r="A226" s="40"/>
      <c r="B226" s="40"/>
      <c r="C226" s="40"/>
      <c r="D226" s="40"/>
      <c r="E226" s="40"/>
      <c r="F226" s="40"/>
      <c r="G226" s="40"/>
      <c r="H226" s="40"/>
      <c r="I226" s="40"/>
      <c r="J226" s="40"/>
      <c r="K226" s="40"/>
      <c r="L226" s="40"/>
      <c r="M226" s="40"/>
      <c r="N226" s="40"/>
      <c r="O226" s="40"/>
      <c r="P226" s="40"/>
    </row>
    <row r="227" spans="1:16" ht="12.75">
      <c r="A227" s="40"/>
      <c r="B227" s="40"/>
      <c r="C227" s="40"/>
      <c r="D227" s="40"/>
      <c r="E227" s="40"/>
      <c r="F227" s="40"/>
      <c r="G227" s="40"/>
      <c r="H227" s="40"/>
      <c r="I227" s="40"/>
      <c r="J227" s="40"/>
      <c r="K227" s="40"/>
      <c r="L227" s="40"/>
      <c r="M227" s="40"/>
      <c r="N227" s="40"/>
      <c r="O227" s="40"/>
      <c r="P227" s="40"/>
    </row>
    <row r="228" spans="1:16" ht="12.75">
      <c r="A228" s="40"/>
      <c r="B228" s="40"/>
      <c r="C228" s="40"/>
      <c r="D228" s="40"/>
      <c r="E228" s="40"/>
      <c r="F228" s="40"/>
      <c r="G228" s="40"/>
      <c r="H228" s="40"/>
      <c r="I228" s="40"/>
      <c r="J228" s="40"/>
      <c r="K228" s="40"/>
      <c r="L228" s="40"/>
      <c r="M228" s="40"/>
      <c r="N228" s="40"/>
      <c r="O228" s="40"/>
      <c r="P228" s="40"/>
    </row>
    <row r="229" spans="1:16" ht="12.75">
      <c r="A229" s="40"/>
      <c r="B229" s="40"/>
      <c r="C229" s="40"/>
      <c r="D229" s="40"/>
      <c r="E229" s="40"/>
      <c r="F229" s="40"/>
      <c r="G229" s="40"/>
      <c r="H229" s="40"/>
      <c r="I229" s="40"/>
      <c r="J229" s="40"/>
      <c r="K229" s="40"/>
      <c r="L229" s="40"/>
      <c r="M229" s="40"/>
      <c r="N229" s="40"/>
      <c r="O229" s="40"/>
      <c r="P229" s="40"/>
    </row>
    <row r="230" spans="1:16" ht="12.75">
      <c r="A230" s="40"/>
      <c r="B230" s="40"/>
      <c r="C230" s="40"/>
      <c r="D230" s="40"/>
      <c r="E230" s="40"/>
      <c r="F230" s="40"/>
      <c r="G230" s="40"/>
      <c r="H230" s="40"/>
      <c r="I230" s="40"/>
      <c r="J230" s="40"/>
      <c r="K230" s="40"/>
      <c r="L230" s="40"/>
      <c r="M230" s="40"/>
      <c r="N230" s="40"/>
      <c r="O230" s="40"/>
      <c r="P230" s="40"/>
    </row>
    <row r="231" spans="1:16" ht="12.75">
      <c r="A231" s="40"/>
      <c r="B231" s="40"/>
      <c r="C231" s="40"/>
      <c r="D231" s="40"/>
      <c r="E231" s="40"/>
      <c r="F231" s="40"/>
      <c r="G231" s="40"/>
      <c r="H231" s="40"/>
      <c r="I231" s="40"/>
      <c r="J231" s="40"/>
      <c r="K231" s="40"/>
      <c r="L231" s="40"/>
      <c r="M231" s="40"/>
      <c r="N231" s="40"/>
      <c r="O231" s="40"/>
      <c r="P231" s="40"/>
    </row>
    <row r="232" spans="1:16" ht="12.75">
      <c r="A232" s="40"/>
      <c r="B232" s="40"/>
      <c r="C232" s="40"/>
      <c r="D232" s="40"/>
      <c r="E232" s="40"/>
      <c r="F232" s="40"/>
      <c r="G232" s="40"/>
      <c r="H232" s="40"/>
      <c r="I232" s="40"/>
      <c r="J232" s="40"/>
      <c r="K232" s="40"/>
      <c r="L232" s="40"/>
      <c r="M232" s="40"/>
      <c r="N232" s="40"/>
      <c r="O232" s="40"/>
      <c r="P232" s="40"/>
    </row>
    <row r="233" spans="1:16" ht="12.75">
      <c r="A233" s="40"/>
      <c r="B233" s="40"/>
      <c r="C233" s="40"/>
      <c r="D233" s="40"/>
      <c r="E233" s="40"/>
      <c r="F233" s="40"/>
      <c r="G233" s="40"/>
      <c r="H233" s="40"/>
      <c r="I233" s="40"/>
      <c r="J233" s="40"/>
      <c r="K233" s="40"/>
      <c r="L233" s="40"/>
      <c r="M233" s="40"/>
      <c r="N233" s="40"/>
      <c r="O233" s="40"/>
      <c r="P233" s="40"/>
    </row>
    <row r="234" spans="1:16" ht="12.75">
      <c r="A234" s="40"/>
      <c r="B234" s="40"/>
      <c r="C234" s="40"/>
      <c r="D234" s="40"/>
      <c r="E234" s="40"/>
      <c r="F234" s="40"/>
      <c r="G234" s="40"/>
      <c r="H234" s="40"/>
      <c r="I234" s="40"/>
      <c r="J234" s="40"/>
      <c r="K234" s="40"/>
      <c r="L234" s="40"/>
      <c r="M234" s="40"/>
      <c r="N234" s="40"/>
      <c r="O234" s="40"/>
      <c r="P234" s="40"/>
    </row>
    <row r="235" spans="1:16" ht="12.75">
      <c r="A235" s="40"/>
      <c r="B235" s="40"/>
      <c r="C235" s="40"/>
      <c r="D235" s="40"/>
      <c r="E235" s="40"/>
      <c r="F235" s="40"/>
      <c r="G235" s="40"/>
      <c r="H235" s="40"/>
      <c r="I235" s="40"/>
      <c r="J235" s="40"/>
      <c r="K235" s="40"/>
      <c r="L235" s="40"/>
      <c r="M235" s="40"/>
      <c r="N235" s="40"/>
      <c r="O235" s="40"/>
      <c r="P235" s="40"/>
    </row>
    <row r="236" spans="1:16" ht="12.75">
      <c r="A236" s="40"/>
      <c r="B236" s="40"/>
      <c r="C236" s="40"/>
      <c r="D236" s="40"/>
      <c r="E236" s="40"/>
      <c r="F236" s="40"/>
      <c r="G236" s="40"/>
      <c r="H236" s="40"/>
      <c r="I236" s="40"/>
      <c r="J236" s="40"/>
      <c r="K236" s="40"/>
      <c r="L236" s="40"/>
      <c r="M236" s="40"/>
      <c r="N236" s="40"/>
      <c r="O236" s="40"/>
      <c r="P236" s="40"/>
    </row>
    <row r="237" spans="1:16" ht="12.75">
      <c r="A237" s="40"/>
      <c r="B237" s="40"/>
      <c r="C237" s="40"/>
      <c r="D237" s="40"/>
      <c r="E237" s="40"/>
      <c r="F237" s="40"/>
      <c r="G237" s="40"/>
      <c r="H237" s="40"/>
      <c r="I237" s="40"/>
      <c r="J237" s="40"/>
      <c r="K237" s="40"/>
      <c r="L237" s="40"/>
      <c r="M237" s="40"/>
      <c r="N237" s="40"/>
      <c r="O237" s="40"/>
      <c r="P237" s="40"/>
    </row>
    <row r="238" spans="1:16" ht="12.75">
      <c r="A238" s="40"/>
      <c r="B238" s="40"/>
      <c r="C238" s="40"/>
      <c r="D238" s="40"/>
      <c r="E238" s="40"/>
      <c r="F238" s="40"/>
      <c r="G238" s="40"/>
      <c r="H238" s="40"/>
      <c r="I238" s="40"/>
      <c r="J238" s="40"/>
      <c r="K238" s="40"/>
      <c r="L238" s="40"/>
      <c r="M238" s="40"/>
      <c r="N238" s="40"/>
      <c r="O238" s="40"/>
      <c r="P238" s="40"/>
    </row>
    <row r="239" spans="1:16" ht="12.75">
      <c r="A239" s="40"/>
      <c r="B239" s="40"/>
      <c r="C239" s="40"/>
      <c r="D239" s="40"/>
      <c r="E239" s="40"/>
      <c r="F239" s="40"/>
      <c r="G239" s="40"/>
      <c r="H239" s="40"/>
      <c r="I239" s="40"/>
      <c r="J239" s="40"/>
      <c r="K239" s="40"/>
      <c r="L239" s="40"/>
      <c r="M239" s="40"/>
      <c r="N239" s="40"/>
      <c r="O239" s="40"/>
      <c r="P239" s="40"/>
    </row>
    <row r="240" spans="1:16" ht="12.75">
      <c r="A240" s="40"/>
      <c r="B240" s="40"/>
      <c r="C240" s="40"/>
      <c r="D240" s="40"/>
      <c r="E240" s="40"/>
      <c r="F240" s="40"/>
      <c r="G240" s="40"/>
      <c r="H240" s="40"/>
      <c r="I240" s="40"/>
      <c r="J240" s="40"/>
      <c r="K240" s="40"/>
      <c r="L240" s="40"/>
      <c r="M240" s="40"/>
      <c r="N240" s="40"/>
      <c r="O240" s="40"/>
      <c r="P240" s="40"/>
    </row>
    <row r="241" spans="1:16" ht="12.75">
      <c r="A241" s="40"/>
      <c r="B241" s="40"/>
      <c r="C241" s="40"/>
      <c r="D241" s="40"/>
      <c r="E241" s="40"/>
      <c r="F241" s="40"/>
      <c r="G241" s="40"/>
      <c r="H241" s="40"/>
      <c r="I241" s="40"/>
      <c r="J241" s="40"/>
      <c r="K241" s="40"/>
      <c r="L241" s="40"/>
      <c r="M241" s="40"/>
      <c r="N241" s="40"/>
      <c r="O241" s="40"/>
      <c r="P241" s="40"/>
    </row>
    <row r="242" spans="1:16" ht="12.75">
      <c r="A242" s="40"/>
      <c r="B242" s="40"/>
      <c r="C242" s="40"/>
      <c r="D242" s="40"/>
      <c r="E242" s="40"/>
      <c r="F242" s="40"/>
      <c r="G242" s="40"/>
      <c r="H242" s="40"/>
      <c r="I242" s="40"/>
      <c r="J242" s="40"/>
      <c r="K242" s="40"/>
      <c r="L242" s="40"/>
      <c r="M242" s="40"/>
      <c r="N242" s="40"/>
      <c r="O242" s="40"/>
      <c r="P242" s="40"/>
    </row>
    <row r="243" spans="1:16" ht="12.75">
      <c r="A243" s="40"/>
      <c r="B243" s="40"/>
      <c r="C243" s="40"/>
      <c r="D243" s="40"/>
      <c r="E243" s="40"/>
      <c r="F243" s="40"/>
      <c r="G243" s="40"/>
      <c r="H243" s="40"/>
      <c r="I243" s="40"/>
      <c r="J243" s="40"/>
      <c r="K243" s="40"/>
      <c r="L243" s="40"/>
      <c r="M243" s="40"/>
      <c r="N243" s="40"/>
      <c r="O243" s="40"/>
      <c r="P243" s="40"/>
    </row>
    <row r="244" spans="1:16" ht="12.75">
      <c r="A244" s="40"/>
      <c r="B244" s="40"/>
      <c r="C244" s="40"/>
      <c r="D244" s="40"/>
      <c r="E244" s="40"/>
      <c r="F244" s="40"/>
      <c r="G244" s="40"/>
      <c r="H244" s="40"/>
      <c r="I244" s="40"/>
      <c r="J244" s="40"/>
      <c r="K244" s="40"/>
      <c r="L244" s="40"/>
      <c r="M244" s="40"/>
      <c r="N244" s="40"/>
      <c r="O244" s="40"/>
      <c r="P244" s="40"/>
    </row>
    <row r="245" spans="1:16" ht="12.75">
      <c r="A245" s="40"/>
      <c r="B245" s="40"/>
      <c r="C245" s="40"/>
      <c r="D245" s="40"/>
      <c r="E245" s="40"/>
      <c r="F245" s="40"/>
      <c r="G245" s="40"/>
      <c r="H245" s="40"/>
      <c r="I245" s="40"/>
      <c r="J245" s="40"/>
      <c r="K245" s="40"/>
      <c r="L245" s="40"/>
      <c r="M245" s="40"/>
      <c r="N245" s="40"/>
      <c r="O245" s="40"/>
      <c r="P245" s="40"/>
    </row>
    <row r="246" spans="1:16" ht="12.75">
      <c r="A246" s="40"/>
      <c r="B246" s="40"/>
      <c r="C246" s="40"/>
      <c r="D246" s="40"/>
      <c r="E246" s="40"/>
      <c r="F246" s="40"/>
      <c r="G246" s="40"/>
      <c r="H246" s="40"/>
      <c r="I246" s="40"/>
      <c r="J246" s="40"/>
      <c r="K246" s="40"/>
      <c r="L246" s="40"/>
      <c r="M246" s="40"/>
      <c r="N246" s="40"/>
      <c r="O246" s="40"/>
      <c r="P246" s="40"/>
    </row>
    <row r="247" spans="1:16" ht="12.75">
      <c r="A247" s="40"/>
      <c r="B247" s="40"/>
      <c r="C247" s="40"/>
      <c r="D247" s="40"/>
      <c r="E247" s="40"/>
      <c r="F247" s="40"/>
      <c r="G247" s="40"/>
      <c r="H247" s="40"/>
      <c r="I247" s="40"/>
      <c r="J247" s="40"/>
      <c r="K247" s="40"/>
      <c r="L247" s="40"/>
      <c r="M247" s="40"/>
      <c r="N247" s="40"/>
      <c r="O247" s="40"/>
      <c r="P247" s="40"/>
    </row>
    <row r="248" spans="1:16" ht="12.75">
      <c r="A248" s="40"/>
      <c r="B248" s="40"/>
      <c r="C248" s="40"/>
      <c r="D248" s="40"/>
      <c r="E248" s="40"/>
      <c r="F248" s="40"/>
      <c r="G248" s="40"/>
      <c r="H248" s="40"/>
      <c r="I248" s="40"/>
      <c r="J248" s="40"/>
      <c r="K248" s="40"/>
      <c r="L248" s="40"/>
      <c r="M248" s="40"/>
      <c r="N248" s="40"/>
      <c r="O248" s="40"/>
      <c r="P248" s="40"/>
    </row>
    <row r="249" spans="1:16" ht="12.75">
      <c r="A249" s="40"/>
      <c r="B249" s="40"/>
      <c r="C249" s="40"/>
      <c r="D249" s="40"/>
      <c r="E249" s="40"/>
      <c r="F249" s="40"/>
      <c r="G249" s="40"/>
      <c r="H249" s="40"/>
      <c r="I249" s="40"/>
      <c r="J249" s="40"/>
      <c r="K249" s="40"/>
      <c r="L249" s="40"/>
      <c r="M249" s="40"/>
      <c r="N249" s="40"/>
      <c r="O249" s="40"/>
      <c r="P249" s="40"/>
    </row>
    <row r="250" spans="1:16" ht="12.75">
      <c r="A250" s="40"/>
      <c r="B250" s="40"/>
      <c r="C250" s="40"/>
      <c r="D250" s="40"/>
      <c r="E250" s="40"/>
      <c r="F250" s="40"/>
      <c r="G250" s="40"/>
      <c r="H250" s="40"/>
      <c r="I250" s="40"/>
      <c r="J250" s="40"/>
      <c r="K250" s="40"/>
      <c r="L250" s="40"/>
      <c r="M250" s="40"/>
      <c r="N250" s="40"/>
      <c r="O250" s="40"/>
      <c r="P250" s="40"/>
    </row>
    <row r="251" spans="1:16" ht="12.75">
      <c r="A251" s="40"/>
      <c r="B251" s="40"/>
      <c r="C251" s="40"/>
      <c r="D251" s="40"/>
      <c r="E251" s="40"/>
      <c r="F251" s="40"/>
      <c r="G251" s="40"/>
      <c r="H251" s="40"/>
      <c r="I251" s="40"/>
      <c r="J251" s="40"/>
      <c r="K251" s="40"/>
      <c r="L251" s="40"/>
      <c r="M251" s="40"/>
      <c r="N251" s="40"/>
      <c r="O251" s="40"/>
      <c r="P251" s="40"/>
    </row>
    <row r="252" spans="1:16" ht="12.75">
      <c r="A252" s="40"/>
      <c r="B252" s="40"/>
      <c r="C252" s="40"/>
      <c r="D252" s="40"/>
      <c r="E252" s="40"/>
      <c r="F252" s="40"/>
      <c r="G252" s="40"/>
      <c r="H252" s="40"/>
      <c r="I252" s="40"/>
      <c r="J252" s="40"/>
      <c r="K252" s="40"/>
      <c r="L252" s="40"/>
      <c r="M252" s="40"/>
      <c r="N252" s="40"/>
      <c r="O252" s="40"/>
      <c r="P252" s="40"/>
    </row>
    <row r="253" spans="1:16" ht="12.75">
      <c r="A253" s="40"/>
      <c r="B253" s="40"/>
      <c r="C253" s="40"/>
      <c r="D253" s="40"/>
      <c r="E253" s="40"/>
      <c r="F253" s="40"/>
      <c r="G253" s="40"/>
      <c r="H253" s="40"/>
      <c r="I253" s="40"/>
      <c r="J253" s="40"/>
      <c r="K253" s="40"/>
      <c r="L253" s="40"/>
      <c r="M253" s="40"/>
      <c r="N253" s="40"/>
      <c r="O253" s="40"/>
      <c r="P253" s="40"/>
    </row>
    <row r="254" spans="1:16" ht="12.75">
      <c r="A254" s="40"/>
      <c r="B254" s="40"/>
      <c r="C254" s="40"/>
      <c r="D254" s="40"/>
      <c r="E254" s="40"/>
      <c r="F254" s="40"/>
      <c r="G254" s="40"/>
      <c r="H254" s="40"/>
      <c r="I254" s="40"/>
      <c r="J254" s="40"/>
      <c r="K254" s="40"/>
      <c r="L254" s="40"/>
      <c r="M254" s="40"/>
      <c r="N254" s="40"/>
      <c r="O254" s="40"/>
      <c r="P254" s="40"/>
    </row>
    <row r="255" spans="1:16" ht="12.75">
      <c r="A255" s="40"/>
      <c r="B255" s="40"/>
      <c r="C255" s="40"/>
      <c r="D255" s="40"/>
      <c r="E255" s="40"/>
      <c r="F255" s="40"/>
      <c r="G255" s="40"/>
      <c r="H255" s="40"/>
      <c r="I255" s="40"/>
      <c r="J255" s="40"/>
      <c r="K255" s="40"/>
      <c r="L255" s="40"/>
      <c r="M255" s="40"/>
      <c r="N255" s="40"/>
      <c r="O255" s="40"/>
      <c r="P255" s="40"/>
    </row>
    <row r="256" spans="1:16" ht="12.75">
      <c r="A256" s="40"/>
      <c r="B256" s="40"/>
      <c r="C256" s="40"/>
      <c r="D256" s="40"/>
      <c r="E256" s="40"/>
      <c r="F256" s="40"/>
      <c r="G256" s="40"/>
      <c r="H256" s="40"/>
      <c r="I256" s="40"/>
      <c r="J256" s="40"/>
      <c r="K256" s="40"/>
      <c r="L256" s="40"/>
      <c r="M256" s="40"/>
      <c r="N256" s="40"/>
      <c r="O256" s="40"/>
      <c r="P256" s="40"/>
    </row>
    <row r="257" spans="1:16" ht="12.75">
      <c r="A257" s="40"/>
      <c r="B257" s="40"/>
      <c r="C257" s="40"/>
      <c r="D257" s="40"/>
      <c r="E257" s="40"/>
      <c r="F257" s="40"/>
      <c r="G257" s="40"/>
      <c r="H257" s="40"/>
      <c r="I257" s="40"/>
      <c r="J257" s="40"/>
      <c r="K257" s="40"/>
      <c r="L257" s="40"/>
      <c r="M257" s="40"/>
      <c r="N257" s="40"/>
      <c r="O257" s="40"/>
      <c r="P257" s="40"/>
    </row>
    <row r="258" spans="1:16" ht="12.75">
      <c r="A258" s="40"/>
      <c r="B258" s="40"/>
      <c r="C258" s="40"/>
      <c r="D258" s="40"/>
      <c r="E258" s="40"/>
      <c r="F258" s="40"/>
      <c r="G258" s="40"/>
      <c r="H258" s="40"/>
      <c r="I258" s="40"/>
      <c r="J258" s="40"/>
      <c r="K258" s="40"/>
      <c r="L258" s="40"/>
      <c r="M258" s="40"/>
      <c r="N258" s="40"/>
      <c r="O258" s="40"/>
      <c r="P258" s="40"/>
    </row>
    <row r="259" spans="1:16" ht="12.75">
      <c r="A259" s="40"/>
      <c r="B259" s="40"/>
      <c r="C259" s="40"/>
      <c r="D259" s="40"/>
      <c r="E259" s="40"/>
      <c r="F259" s="40"/>
      <c r="G259" s="40"/>
      <c r="H259" s="40"/>
      <c r="I259" s="40"/>
      <c r="J259" s="40"/>
      <c r="K259" s="40"/>
      <c r="L259" s="40"/>
      <c r="M259" s="40"/>
      <c r="N259" s="40"/>
      <c r="O259" s="40"/>
      <c r="P259" s="40"/>
    </row>
    <row r="260" spans="1:16" ht="12.75">
      <c r="A260" s="40"/>
      <c r="B260" s="40"/>
      <c r="C260" s="40"/>
      <c r="D260" s="40"/>
      <c r="E260" s="40"/>
      <c r="F260" s="40"/>
      <c r="G260" s="40"/>
      <c r="H260" s="40"/>
      <c r="I260" s="40"/>
      <c r="J260" s="40"/>
      <c r="K260" s="40"/>
      <c r="L260" s="40"/>
      <c r="M260" s="40"/>
      <c r="N260" s="40"/>
      <c r="O260" s="40"/>
      <c r="P260" s="40"/>
    </row>
    <row r="261" spans="1:16" ht="12.75">
      <c r="A261" s="40"/>
      <c r="B261" s="40"/>
      <c r="C261" s="40"/>
      <c r="D261" s="40"/>
      <c r="E261" s="40"/>
      <c r="F261" s="40"/>
      <c r="G261" s="40"/>
      <c r="H261" s="40"/>
      <c r="I261" s="40"/>
      <c r="J261" s="40"/>
      <c r="K261" s="40"/>
      <c r="L261" s="40"/>
      <c r="M261" s="40"/>
      <c r="N261" s="40"/>
      <c r="O261" s="40"/>
      <c r="P261" s="40"/>
    </row>
    <row r="262" spans="1:16" ht="12.75">
      <c r="A262" s="40"/>
      <c r="B262" s="40"/>
      <c r="C262" s="40"/>
      <c r="D262" s="40"/>
      <c r="E262" s="40"/>
      <c r="F262" s="40"/>
      <c r="G262" s="40"/>
      <c r="H262" s="40"/>
      <c r="I262" s="40"/>
      <c r="J262" s="40"/>
      <c r="K262" s="40"/>
      <c r="L262" s="40"/>
      <c r="M262" s="40"/>
      <c r="N262" s="40"/>
      <c r="O262" s="40"/>
      <c r="P262" s="40"/>
    </row>
    <row r="263" spans="1:16" ht="12.75">
      <c r="A263" s="40"/>
      <c r="B263" s="40"/>
      <c r="C263" s="40"/>
      <c r="D263" s="40"/>
      <c r="E263" s="40"/>
      <c r="F263" s="40"/>
      <c r="G263" s="40"/>
      <c r="H263" s="40"/>
      <c r="I263" s="40"/>
      <c r="J263" s="40"/>
      <c r="K263" s="40"/>
      <c r="L263" s="40"/>
      <c r="M263" s="40"/>
      <c r="N263" s="40"/>
      <c r="O263" s="40"/>
      <c r="P263" s="40"/>
    </row>
    <row r="264" spans="1:16" ht="12.75">
      <c r="A264" s="40"/>
      <c r="B264" s="40"/>
      <c r="C264" s="40"/>
      <c r="D264" s="40"/>
      <c r="E264" s="40"/>
      <c r="F264" s="40"/>
      <c r="G264" s="40"/>
      <c r="H264" s="40"/>
      <c r="I264" s="40"/>
      <c r="J264" s="40"/>
      <c r="K264" s="40"/>
      <c r="L264" s="40"/>
      <c r="M264" s="40"/>
      <c r="N264" s="40"/>
      <c r="O264" s="40"/>
      <c r="P264" s="40"/>
    </row>
    <row r="265" spans="1:16" ht="12.75">
      <c r="A265" s="40"/>
      <c r="B265" s="40"/>
      <c r="C265" s="40"/>
      <c r="D265" s="40"/>
      <c r="E265" s="40"/>
      <c r="F265" s="40"/>
      <c r="G265" s="40"/>
      <c r="H265" s="40"/>
      <c r="I265" s="40"/>
      <c r="J265" s="40"/>
      <c r="K265" s="40"/>
      <c r="L265" s="40"/>
      <c r="M265" s="40"/>
      <c r="N265" s="40"/>
      <c r="O265" s="40"/>
      <c r="P265" s="40"/>
    </row>
    <row r="266" spans="1:16" ht="12.75">
      <c r="A266" s="40"/>
      <c r="B266" s="40"/>
      <c r="C266" s="40"/>
      <c r="D266" s="40"/>
      <c r="E266" s="40"/>
      <c r="F266" s="40"/>
      <c r="G266" s="40"/>
      <c r="H266" s="40"/>
      <c r="I266" s="40"/>
      <c r="J266" s="40"/>
      <c r="K266" s="40"/>
      <c r="L266" s="40"/>
      <c r="M266" s="40"/>
      <c r="N266" s="40"/>
      <c r="O266" s="40"/>
      <c r="P266" s="40"/>
    </row>
    <row r="267" spans="1:16" ht="12.75">
      <c r="A267" s="40"/>
      <c r="B267" s="40"/>
      <c r="C267" s="40"/>
      <c r="D267" s="40"/>
      <c r="E267" s="40"/>
      <c r="F267" s="40"/>
      <c r="G267" s="40"/>
      <c r="H267" s="40"/>
      <c r="I267" s="40"/>
      <c r="J267" s="40"/>
      <c r="K267" s="40"/>
      <c r="L267" s="40"/>
      <c r="M267" s="40"/>
      <c r="N267" s="40"/>
      <c r="O267" s="40"/>
      <c r="P267" s="40"/>
    </row>
    <row r="268" spans="1:16" ht="12.75">
      <c r="A268" s="40"/>
      <c r="B268" s="40"/>
      <c r="C268" s="40"/>
      <c r="D268" s="40"/>
      <c r="E268" s="40"/>
      <c r="F268" s="40"/>
      <c r="G268" s="40"/>
      <c r="H268" s="40"/>
      <c r="I268" s="40"/>
      <c r="J268" s="40"/>
      <c r="K268" s="40"/>
      <c r="L268" s="40"/>
      <c r="M268" s="40"/>
      <c r="N268" s="40"/>
      <c r="O268" s="40"/>
      <c r="P268" s="40"/>
    </row>
    <row r="269" spans="1:16" ht="12.75">
      <c r="A269" s="40"/>
      <c r="B269" s="40"/>
      <c r="C269" s="40"/>
      <c r="D269" s="40"/>
      <c r="E269" s="40"/>
      <c r="F269" s="40"/>
      <c r="G269" s="40"/>
      <c r="H269" s="40"/>
      <c r="I269" s="40"/>
      <c r="J269" s="40"/>
      <c r="K269" s="40"/>
      <c r="L269" s="40"/>
      <c r="M269" s="40"/>
      <c r="N269" s="40"/>
      <c r="O269" s="40"/>
      <c r="P269" s="40"/>
    </row>
    <row r="270" spans="1:16" ht="12.75">
      <c r="A270" s="40"/>
      <c r="B270" s="40"/>
      <c r="C270" s="40"/>
      <c r="D270" s="40"/>
      <c r="E270" s="40"/>
      <c r="F270" s="40"/>
      <c r="G270" s="40"/>
      <c r="H270" s="40"/>
      <c r="I270" s="40"/>
      <c r="J270" s="40"/>
      <c r="K270" s="40"/>
      <c r="L270" s="40"/>
      <c r="M270" s="40"/>
      <c r="N270" s="40"/>
      <c r="O270" s="40"/>
      <c r="P270" s="40"/>
    </row>
    <row r="271" spans="1:16" ht="12.75">
      <c r="A271" s="40"/>
      <c r="B271" s="40"/>
      <c r="C271" s="40"/>
      <c r="D271" s="40"/>
      <c r="E271" s="40"/>
      <c r="F271" s="40"/>
      <c r="G271" s="40"/>
      <c r="H271" s="40"/>
      <c r="I271" s="40"/>
      <c r="J271" s="40"/>
      <c r="K271" s="40"/>
      <c r="L271" s="40"/>
      <c r="M271" s="40"/>
      <c r="N271" s="40"/>
      <c r="O271" s="40"/>
      <c r="P271" s="40"/>
    </row>
    <row r="272" spans="1:16" ht="12.75">
      <c r="A272" s="40"/>
      <c r="B272" s="40"/>
      <c r="C272" s="40"/>
      <c r="D272" s="40"/>
      <c r="E272" s="40"/>
      <c r="F272" s="40"/>
      <c r="G272" s="40"/>
      <c r="H272" s="40"/>
      <c r="I272" s="40"/>
      <c r="J272" s="40"/>
      <c r="K272" s="40"/>
      <c r="L272" s="40"/>
      <c r="M272" s="40"/>
      <c r="N272" s="40"/>
      <c r="O272" s="40"/>
      <c r="P272" s="40"/>
    </row>
    <row r="273" spans="1:16" ht="12.75">
      <c r="A273" s="40"/>
      <c r="B273" s="40"/>
      <c r="C273" s="40"/>
      <c r="D273" s="40"/>
      <c r="E273" s="40"/>
      <c r="F273" s="40"/>
      <c r="G273" s="40"/>
      <c r="H273" s="40"/>
      <c r="I273" s="40"/>
      <c r="J273" s="40"/>
      <c r="K273" s="40"/>
      <c r="L273" s="40"/>
      <c r="M273" s="40"/>
      <c r="N273" s="40"/>
      <c r="O273" s="40"/>
      <c r="P273" s="40"/>
    </row>
    <row r="274" spans="1:16" ht="12.75">
      <c r="A274" s="40"/>
      <c r="B274" s="40"/>
      <c r="C274" s="40"/>
      <c r="D274" s="40"/>
      <c r="E274" s="40"/>
      <c r="F274" s="40"/>
      <c r="G274" s="40"/>
      <c r="H274" s="40"/>
      <c r="I274" s="40"/>
      <c r="J274" s="40"/>
      <c r="K274" s="40"/>
      <c r="L274" s="40"/>
      <c r="M274" s="40"/>
      <c r="N274" s="40"/>
      <c r="O274" s="40"/>
      <c r="P274" s="40"/>
    </row>
    <row r="275" spans="1:16" ht="12.75">
      <c r="A275" s="40"/>
      <c r="B275" s="40"/>
      <c r="C275" s="40"/>
      <c r="D275" s="40"/>
      <c r="E275" s="40"/>
      <c r="F275" s="40"/>
      <c r="G275" s="40"/>
      <c r="H275" s="40"/>
      <c r="I275" s="40"/>
      <c r="J275" s="40"/>
      <c r="K275" s="40"/>
      <c r="L275" s="40"/>
      <c r="M275" s="40"/>
      <c r="N275" s="40"/>
      <c r="O275" s="40"/>
      <c r="P275" s="40"/>
    </row>
    <row r="276" spans="1:16" ht="12.75">
      <c r="A276" s="40"/>
      <c r="B276" s="40"/>
      <c r="C276" s="40"/>
      <c r="D276" s="40"/>
      <c r="E276" s="40"/>
      <c r="F276" s="40"/>
      <c r="G276" s="40"/>
      <c r="H276" s="40"/>
      <c r="I276" s="40"/>
      <c r="J276" s="40"/>
      <c r="K276" s="40"/>
      <c r="L276" s="40"/>
      <c r="M276" s="40"/>
      <c r="N276" s="40"/>
      <c r="O276" s="40"/>
      <c r="P276" s="40"/>
    </row>
    <row r="277" spans="1:16" ht="12.75">
      <c r="A277" s="40"/>
      <c r="B277" s="40"/>
      <c r="C277" s="40"/>
      <c r="D277" s="40"/>
      <c r="E277" s="40"/>
      <c r="F277" s="40"/>
      <c r="G277" s="40"/>
      <c r="H277" s="40"/>
      <c r="I277" s="40"/>
      <c r="J277" s="40"/>
      <c r="K277" s="40"/>
      <c r="L277" s="40"/>
      <c r="M277" s="40"/>
      <c r="N277" s="40"/>
      <c r="O277" s="40"/>
      <c r="P277" s="40"/>
    </row>
    <row r="278" spans="1:16" ht="12.75">
      <c r="A278" s="40"/>
      <c r="B278" s="40"/>
      <c r="C278" s="40"/>
      <c r="D278" s="40"/>
      <c r="E278" s="40"/>
      <c r="F278" s="40"/>
      <c r="G278" s="40"/>
      <c r="H278" s="40"/>
      <c r="I278" s="40"/>
      <c r="J278" s="40"/>
      <c r="K278" s="40"/>
      <c r="L278" s="40"/>
      <c r="M278" s="40"/>
      <c r="N278" s="40"/>
      <c r="O278" s="40"/>
      <c r="P278" s="40"/>
    </row>
    <row r="279" spans="1:16" ht="12.75">
      <c r="A279" s="40"/>
      <c r="B279" s="40"/>
      <c r="C279" s="40"/>
      <c r="D279" s="40"/>
      <c r="E279" s="40"/>
      <c r="F279" s="40"/>
      <c r="G279" s="40"/>
      <c r="H279" s="40"/>
      <c r="I279" s="40"/>
      <c r="J279" s="40"/>
      <c r="K279" s="40"/>
      <c r="L279" s="40"/>
      <c r="M279" s="40"/>
      <c r="N279" s="40"/>
      <c r="O279" s="40"/>
      <c r="P279" s="40"/>
    </row>
    <row r="280" spans="1:16" ht="12.75">
      <c r="A280" s="40"/>
      <c r="B280" s="40"/>
      <c r="C280" s="40"/>
      <c r="D280" s="40"/>
      <c r="E280" s="40"/>
      <c r="F280" s="40"/>
      <c r="G280" s="40"/>
      <c r="H280" s="40"/>
      <c r="I280" s="40"/>
      <c r="J280" s="40"/>
      <c r="K280" s="40"/>
      <c r="L280" s="40"/>
      <c r="M280" s="40"/>
      <c r="N280" s="40"/>
      <c r="O280" s="40"/>
      <c r="P280" s="40"/>
    </row>
    <row r="281" spans="1:16" ht="12.75">
      <c r="A281" s="40"/>
      <c r="B281" s="40"/>
      <c r="C281" s="40"/>
      <c r="D281" s="40"/>
      <c r="E281" s="40"/>
      <c r="F281" s="40"/>
      <c r="G281" s="40"/>
      <c r="H281" s="40"/>
      <c r="I281" s="40"/>
      <c r="J281" s="40"/>
      <c r="K281" s="40"/>
      <c r="L281" s="40"/>
      <c r="M281" s="40"/>
      <c r="N281" s="40"/>
      <c r="O281" s="40"/>
      <c r="P281" s="40"/>
    </row>
    <row r="282" spans="1:16" ht="12.75">
      <c r="A282" s="40"/>
      <c r="B282" s="40"/>
      <c r="C282" s="40"/>
      <c r="D282" s="40"/>
      <c r="E282" s="40"/>
      <c r="F282" s="40"/>
      <c r="G282" s="40"/>
      <c r="H282" s="40"/>
      <c r="I282" s="40"/>
      <c r="J282" s="40"/>
      <c r="K282" s="40"/>
      <c r="L282" s="40"/>
      <c r="M282" s="40"/>
      <c r="N282" s="40"/>
      <c r="O282" s="40"/>
      <c r="P282" s="40"/>
    </row>
    <row r="283" spans="1:16" ht="12.75">
      <c r="A283" s="40"/>
      <c r="B283" s="40"/>
      <c r="C283" s="40"/>
      <c r="D283" s="40"/>
      <c r="E283" s="40"/>
      <c r="F283" s="40"/>
      <c r="G283" s="40"/>
      <c r="H283" s="40"/>
      <c r="I283" s="40"/>
      <c r="J283" s="40"/>
      <c r="K283" s="40"/>
      <c r="L283" s="40"/>
      <c r="M283" s="40"/>
      <c r="N283" s="40"/>
      <c r="O283" s="40"/>
      <c r="P283" s="40"/>
    </row>
    <row r="284" spans="1:16" ht="12.75">
      <c r="A284" s="40"/>
      <c r="B284" s="40"/>
      <c r="C284" s="40"/>
      <c r="D284" s="40"/>
      <c r="E284" s="40"/>
      <c r="F284" s="40"/>
      <c r="G284" s="40"/>
      <c r="H284" s="40"/>
      <c r="I284" s="40"/>
      <c r="J284" s="40"/>
      <c r="K284" s="40"/>
      <c r="L284" s="40"/>
      <c r="M284" s="40"/>
      <c r="N284" s="40"/>
      <c r="O284" s="40"/>
      <c r="P284" s="40"/>
    </row>
    <row r="285" spans="1:16" ht="12.75">
      <c r="A285" s="40"/>
      <c r="B285" s="40"/>
      <c r="C285" s="40"/>
      <c r="D285" s="40"/>
      <c r="E285" s="40"/>
      <c r="F285" s="40"/>
      <c r="G285" s="40"/>
      <c r="H285" s="40"/>
      <c r="I285" s="40"/>
      <c r="J285" s="40"/>
      <c r="K285" s="40"/>
      <c r="L285" s="40"/>
      <c r="M285" s="40"/>
      <c r="N285" s="40"/>
      <c r="O285" s="40"/>
      <c r="P285" s="40"/>
    </row>
    <row r="286" spans="1:16" ht="12.75">
      <c r="A286" s="40"/>
      <c r="B286" s="40"/>
      <c r="C286" s="40"/>
      <c r="D286" s="40"/>
      <c r="E286" s="40"/>
      <c r="F286" s="40"/>
      <c r="G286" s="40"/>
      <c r="H286" s="40"/>
      <c r="I286" s="40"/>
      <c r="J286" s="40"/>
      <c r="K286" s="40"/>
      <c r="L286" s="40"/>
      <c r="M286" s="40"/>
      <c r="N286" s="40"/>
      <c r="O286" s="40"/>
      <c r="P286" s="40"/>
    </row>
    <row r="287" spans="1:16" ht="12.75">
      <c r="A287" s="40"/>
      <c r="B287" s="40"/>
      <c r="C287" s="40"/>
      <c r="D287" s="40"/>
      <c r="E287" s="40"/>
      <c r="F287" s="40"/>
      <c r="G287" s="40"/>
      <c r="H287" s="40"/>
      <c r="I287" s="40"/>
      <c r="J287" s="40"/>
      <c r="K287" s="40"/>
      <c r="L287" s="40"/>
      <c r="M287" s="40"/>
      <c r="N287" s="40"/>
      <c r="O287" s="40"/>
      <c r="P287" s="40"/>
    </row>
    <row r="288" spans="1:16" ht="12.75">
      <c r="A288" s="40"/>
      <c r="B288" s="40"/>
      <c r="C288" s="40"/>
      <c r="D288" s="40"/>
      <c r="E288" s="40"/>
      <c r="F288" s="40"/>
      <c r="G288" s="40"/>
      <c r="H288" s="40"/>
      <c r="I288" s="40"/>
      <c r="J288" s="40"/>
      <c r="K288" s="40"/>
      <c r="L288" s="40"/>
      <c r="M288" s="40"/>
      <c r="N288" s="40"/>
      <c r="O288" s="40"/>
      <c r="P288" s="40"/>
    </row>
    <row r="289" spans="1:16" ht="12.75">
      <c r="A289" s="40"/>
      <c r="B289" s="40"/>
      <c r="C289" s="40"/>
      <c r="D289" s="40"/>
      <c r="E289" s="40"/>
      <c r="F289" s="40"/>
      <c r="G289" s="40"/>
      <c r="H289" s="40"/>
      <c r="I289" s="40"/>
      <c r="J289" s="40"/>
      <c r="K289" s="40"/>
      <c r="L289" s="40"/>
      <c r="M289" s="40"/>
      <c r="N289" s="40"/>
      <c r="O289" s="40"/>
      <c r="P289" s="40"/>
    </row>
    <row r="290" spans="1:16" ht="12.75">
      <c r="A290" s="40"/>
      <c r="B290" s="40"/>
      <c r="C290" s="40"/>
      <c r="D290" s="40"/>
      <c r="E290" s="40"/>
      <c r="F290" s="40"/>
      <c r="G290" s="40"/>
      <c r="H290" s="40"/>
      <c r="I290" s="40"/>
      <c r="J290" s="40"/>
      <c r="K290" s="40"/>
      <c r="L290" s="40"/>
      <c r="M290" s="40"/>
      <c r="N290" s="40"/>
      <c r="O290" s="40"/>
      <c r="P290" s="40"/>
    </row>
    <row r="291" spans="1:16" ht="12.75">
      <c r="A291" s="40"/>
      <c r="B291" s="40"/>
      <c r="C291" s="40"/>
      <c r="D291" s="40"/>
      <c r="E291" s="40"/>
      <c r="F291" s="40"/>
      <c r="G291" s="40"/>
      <c r="H291" s="40"/>
      <c r="I291" s="40"/>
      <c r="J291" s="40"/>
      <c r="K291" s="40"/>
      <c r="L291" s="40"/>
      <c r="M291" s="40"/>
      <c r="N291" s="40"/>
      <c r="O291" s="40"/>
      <c r="P291" s="40"/>
    </row>
    <row r="292" spans="1:16" ht="12.75">
      <c r="A292" s="40"/>
      <c r="B292" s="40"/>
      <c r="C292" s="40"/>
      <c r="D292" s="40"/>
      <c r="E292" s="40"/>
      <c r="F292" s="40"/>
      <c r="G292" s="40"/>
      <c r="H292" s="40"/>
      <c r="I292" s="40"/>
      <c r="J292" s="40"/>
      <c r="K292" s="40"/>
      <c r="L292" s="40"/>
      <c r="M292" s="40"/>
      <c r="N292" s="40"/>
      <c r="O292" s="40"/>
      <c r="P292" s="40"/>
    </row>
    <row r="293" spans="1:16" ht="12.75">
      <c r="A293" s="40"/>
      <c r="B293" s="40"/>
      <c r="C293" s="40"/>
      <c r="D293" s="40"/>
      <c r="E293" s="40"/>
      <c r="F293" s="40"/>
      <c r="G293" s="40"/>
      <c r="H293" s="40"/>
      <c r="I293" s="40"/>
      <c r="J293" s="40"/>
      <c r="K293" s="40"/>
      <c r="L293" s="40"/>
      <c r="M293" s="40"/>
      <c r="N293" s="40"/>
      <c r="O293" s="40"/>
      <c r="P293" s="40"/>
    </row>
    <row r="294" spans="1:16" ht="12.75">
      <c r="A294" s="40"/>
      <c r="B294" s="40"/>
      <c r="C294" s="40"/>
      <c r="D294" s="40"/>
      <c r="E294" s="40"/>
      <c r="F294" s="40"/>
      <c r="G294" s="40"/>
      <c r="H294" s="40"/>
      <c r="I294" s="40"/>
      <c r="J294" s="40"/>
      <c r="K294" s="40"/>
      <c r="L294" s="40"/>
      <c r="M294" s="40"/>
      <c r="N294" s="40"/>
      <c r="O294" s="40"/>
      <c r="P294" s="40"/>
    </row>
    <row r="295" spans="1:16" ht="12.75">
      <c r="A295" s="40"/>
      <c r="B295" s="40"/>
      <c r="C295" s="40"/>
      <c r="D295" s="40"/>
      <c r="E295" s="40"/>
      <c r="F295" s="40"/>
      <c r="G295" s="40"/>
      <c r="H295" s="40"/>
      <c r="I295" s="40"/>
      <c r="J295" s="40"/>
      <c r="K295" s="40"/>
      <c r="L295" s="40"/>
      <c r="M295" s="40"/>
      <c r="N295" s="40"/>
      <c r="O295" s="40"/>
      <c r="P295" s="40"/>
    </row>
    <row r="296" spans="1:16" ht="12.75">
      <c r="A296" s="40"/>
      <c r="B296" s="40"/>
      <c r="C296" s="40"/>
      <c r="D296" s="40"/>
      <c r="E296" s="40"/>
      <c r="F296" s="40"/>
      <c r="G296" s="40"/>
      <c r="H296" s="40"/>
      <c r="I296" s="40"/>
      <c r="J296" s="40"/>
      <c r="K296" s="40"/>
      <c r="L296" s="40"/>
      <c r="M296" s="40"/>
      <c r="N296" s="40"/>
      <c r="O296" s="40"/>
      <c r="P296" s="40"/>
    </row>
    <row r="297" spans="1:16" ht="12.75">
      <c r="A297" s="40"/>
      <c r="B297" s="40"/>
      <c r="C297" s="40"/>
      <c r="D297" s="40"/>
      <c r="E297" s="40"/>
      <c r="F297" s="40"/>
      <c r="G297" s="40"/>
      <c r="H297" s="40"/>
      <c r="I297" s="40"/>
      <c r="J297" s="40"/>
      <c r="K297" s="40"/>
      <c r="L297" s="40"/>
      <c r="M297" s="40"/>
      <c r="N297" s="40"/>
      <c r="O297" s="40"/>
      <c r="P297" s="40"/>
    </row>
    <row r="298" spans="1:16" ht="12.75">
      <c r="A298" s="40"/>
      <c r="B298" s="40"/>
      <c r="C298" s="40"/>
      <c r="D298" s="40"/>
      <c r="E298" s="40"/>
      <c r="F298" s="40"/>
      <c r="G298" s="40"/>
      <c r="H298" s="40"/>
      <c r="I298" s="40"/>
      <c r="J298" s="40"/>
      <c r="K298" s="40"/>
      <c r="L298" s="40"/>
      <c r="M298" s="40"/>
      <c r="N298" s="40"/>
      <c r="O298" s="40"/>
      <c r="P298" s="40"/>
    </row>
    <row r="299" spans="1:16" ht="12.75">
      <c r="A299" s="40"/>
      <c r="B299" s="40"/>
      <c r="C299" s="40"/>
      <c r="D299" s="40"/>
      <c r="E299" s="40"/>
      <c r="F299" s="40"/>
      <c r="G299" s="40"/>
      <c r="H299" s="40"/>
      <c r="I299" s="40"/>
      <c r="J299" s="40"/>
      <c r="K299" s="40"/>
      <c r="L299" s="40"/>
      <c r="M299" s="40"/>
      <c r="N299" s="40"/>
      <c r="O299" s="40"/>
      <c r="P299" s="40"/>
    </row>
    <row r="300" spans="1:16" ht="12.75">
      <c r="A300" s="40"/>
      <c r="B300" s="40"/>
      <c r="C300" s="40"/>
      <c r="D300" s="40"/>
      <c r="E300" s="40"/>
      <c r="F300" s="40"/>
      <c r="G300" s="40"/>
      <c r="H300" s="40"/>
      <c r="I300" s="40"/>
      <c r="J300" s="40"/>
      <c r="K300" s="40"/>
      <c r="L300" s="40"/>
      <c r="M300" s="40"/>
      <c r="N300" s="40"/>
      <c r="O300" s="40"/>
      <c r="P300" s="40"/>
    </row>
    <row r="301" spans="1:16" ht="12.75">
      <c r="A301" s="40"/>
      <c r="B301" s="40"/>
      <c r="C301" s="40"/>
      <c r="D301" s="40"/>
      <c r="E301" s="40"/>
      <c r="F301" s="40"/>
      <c r="G301" s="40"/>
      <c r="H301" s="40"/>
      <c r="I301" s="40"/>
      <c r="J301" s="40"/>
      <c r="K301" s="40"/>
      <c r="L301" s="40"/>
      <c r="M301" s="40"/>
      <c r="N301" s="40"/>
      <c r="O301" s="40"/>
      <c r="P301" s="40"/>
    </row>
    <row r="302" spans="1:16" ht="12.75">
      <c r="A302" s="40"/>
      <c r="B302" s="40"/>
      <c r="C302" s="40"/>
      <c r="D302" s="40"/>
      <c r="E302" s="40"/>
      <c r="F302" s="40"/>
      <c r="G302" s="40"/>
      <c r="H302" s="40"/>
      <c r="I302" s="40"/>
      <c r="J302" s="40"/>
      <c r="K302" s="40"/>
      <c r="L302" s="40"/>
      <c r="M302" s="40"/>
      <c r="N302" s="40"/>
      <c r="O302" s="40"/>
      <c r="P302" s="40"/>
    </row>
    <row r="303" spans="1:16" ht="12.75">
      <c r="A303" s="40"/>
      <c r="B303" s="40"/>
      <c r="C303" s="40"/>
      <c r="D303" s="40"/>
      <c r="E303" s="40"/>
      <c r="F303" s="40"/>
      <c r="G303" s="40"/>
      <c r="H303" s="40"/>
      <c r="I303" s="40"/>
      <c r="J303" s="40"/>
      <c r="K303" s="40"/>
      <c r="L303" s="40"/>
      <c r="M303" s="40"/>
      <c r="N303" s="40"/>
      <c r="O303" s="40"/>
      <c r="P303" s="40"/>
    </row>
    <row r="304" spans="1:16" ht="12.75">
      <c r="A304" s="40"/>
      <c r="B304" s="40"/>
      <c r="C304" s="40"/>
      <c r="D304" s="40"/>
      <c r="E304" s="40"/>
      <c r="F304" s="40"/>
      <c r="G304" s="40"/>
      <c r="H304" s="40"/>
      <c r="I304" s="40"/>
      <c r="J304" s="40"/>
      <c r="K304" s="40"/>
      <c r="L304" s="40"/>
      <c r="M304" s="40"/>
      <c r="N304" s="40"/>
      <c r="O304" s="40"/>
      <c r="P304" s="40"/>
    </row>
    <row r="305" spans="1:16" ht="12.75">
      <c r="A305" s="40"/>
      <c r="B305" s="40"/>
      <c r="C305" s="40"/>
      <c r="D305" s="40"/>
      <c r="E305" s="40"/>
      <c r="F305" s="40"/>
      <c r="G305" s="40"/>
      <c r="H305" s="40"/>
      <c r="I305" s="40"/>
      <c r="J305" s="40"/>
      <c r="K305" s="40"/>
      <c r="L305" s="40"/>
      <c r="M305" s="40"/>
      <c r="N305" s="40"/>
      <c r="O305" s="40"/>
      <c r="P305" s="40"/>
    </row>
    <row r="306" spans="1:16" ht="12.75">
      <c r="A306" s="40"/>
      <c r="B306" s="40"/>
      <c r="C306" s="40"/>
      <c r="D306" s="40"/>
      <c r="E306" s="40"/>
      <c r="F306" s="40"/>
      <c r="G306" s="40"/>
      <c r="H306" s="40"/>
      <c r="I306" s="40"/>
      <c r="J306" s="40"/>
      <c r="K306" s="40"/>
      <c r="L306" s="40"/>
      <c r="M306" s="40"/>
      <c r="N306" s="40"/>
      <c r="O306" s="40"/>
      <c r="P306" s="40"/>
    </row>
    <row r="307" spans="1:16" ht="12.75">
      <c r="A307" s="40"/>
      <c r="B307" s="40"/>
      <c r="C307" s="40"/>
      <c r="D307" s="40"/>
      <c r="E307" s="40"/>
      <c r="F307" s="40"/>
      <c r="G307" s="40"/>
      <c r="H307" s="40"/>
      <c r="I307" s="40"/>
      <c r="J307" s="40"/>
      <c r="K307" s="40"/>
      <c r="L307" s="40"/>
      <c r="M307" s="40"/>
      <c r="N307" s="40"/>
      <c r="O307" s="40"/>
      <c r="P307" s="40"/>
    </row>
    <row r="308" spans="1:16" ht="12.75">
      <c r="A308" s="40"/>
      <c r="B308" s="40"/>
      <c r="C308" s="40"/>
      <c r="D308" s="40"/>
      <c r="E308" s="40"/>
      <c r="F308" s="40"/>
      <c r="G308" s="40"/>
      <c r="H308" s="40"/>
      <c r="I308" s="40"/>
      <c r="J308" s="40"/>
      <c r="K308" s="40"/>
      <c r="L308" s="40"/>
      <c r="M308" s="40"/>
      <c r="N308" s="40"/>
      <c r="O308" s="40"/>
      <c r="P308" s="40"/>
    </row>
    <row r="309" spans="1:16" ht="12.75">
      <c r="A309" s="40"/>
      <c r="B309" s="40"/>
      <c r="C309" s="40"/>
      <c r="D309" s="40"/>
      <c r="E309" s="40"/>
      <c r="F309" s="40"/>
      <c r="G309" s="40"/>
      <c r="H309" s="40"/>
      <c r="I309" s="40"/>
      <c r="J309" s="40"/>
      <c r="K309" s="40"/>
      <c r="L309" s="40"/>
      <c r="M309" s="40"/>
      <c r="N309" s="40"/>
      <c r="O309" s="40"/>
      <c r="P309" s="40"/>
    </row>
    <row r="310" spans="1:16" ht="12.75">
      <c r="A310" s="40"/>
      <c r="B310" s="40"/>
      <c r="C310" s="40"/>
      <c r="D310" s="40"/>
      <c r="E310" s="40"/>
      <c r="F310" s="40"/>
      <c r="G310" s="40"/>
      <c r="H310" s="40"/>
      <c r="I310" s="40"/>
      <c r="J310" s="40"/>
      <c r="K310" s="40"/>
      <c r="L310" s="40"/>
      <c r="M310" s="40"/>
      <c r="N310" s="40"/>
      <c r="O310" s="40"/>
      <c r="P310" s="40"/>
    </row>
    <row r="311" spans="1:16" ht="12.75">
      <c r="A311" s="40"/>
      <c r="B311" s="40"/>
      <c r="C311" s="40"/>
      <c r="D311" s="40"/>
      <c r="E311" s="40"/>
      <c r="F311" s="40"/>
      <c r="G311" s="40"/>
      <c r="H311" s="40"/>
      <c r="I311" s="40"/>
      <c r="J311" s="40"/>
      <c r="K311" s="40"/>
      <c r="L311" s="40"/>
      <c r="M311" s="40"/>
      <c r="N311" s="40"/>
      <c r="O311" s="40"/>
      <c r="P311" s="40"/>
    </row>
    <row r="312" spans="1:16" ht="12.75">
      <c r="A312" s="40"/>
      <c r="B312" s="40"/>
      <c r="C312" s="40"/>
      <c r="D312" s="40"/>
      <c r="E312" s="40"/>
      <c r="F312" s="40"/>
      <c r="G312" s="40"/>
      <c r="H312" s="40"/>
      <c r="I312" s="40"/>
      <c r="J312" s="40"/>
      <c r="K312" s="40"/>
      <c r="L312" s="40"/>
      <c r="M312" s="40"/>
      <c r="N312" s="40"/>
      <c r="O312" s="40"/>
      <c r="P312" s="40"/>
    </row>
    <row r="313" spans="1:16" ht="12.75">
      <c r="A313" s="40"/>
      <c r="B313" s="40"/>
      <c r="C313" s="40"/>
      <c r="D313" s="40"/>
      <c r="E313" s="40"/>
      <c r="F313" s="40"/>
      <c r="G313" s="40"/>
      <c r="H313" s="40"/>
      <c r="I313" s="40"/>
      <c r="J313" s="40"/>
      <c r="K313" s="40"/>
      <c r="L313" s="40"/>
      <c r="M313" s="40"/>
      <c r="N313" s="40"/>
      <c r="O313" s="40"/>
      <c r="P313" s="40"/>
    </row>
    <row r="314" spans="1:16" ht="12.75">
      <c r="A314" s="40"/>
      <c r="B314" s="40"/>
      <c r="C314" s="40"/>
      <c r="D314" s="40"/>
      <c r="E314" s="40"/>
      <c r="F314" s="40"/>
      <c r="G314" s="40"/>
      <c r="H314" s="40"/>
      <c r="I314" s="40"/>
      <c r="J314" s="40"/>
      <c r="K314" s="40"/>
      <c r="L314" s="40"/>
      <c r="M314" s="40"/>
      <c r="N314" s="40"/>
      <c r="O314" s="40"/>
      <c r="P314" s="40"/>
    </row>
    <row r="315" spans="1:16" ht="12.75">
      <c r="A315" s="40"/>
      <c r="B315" s="40"/>
      <c r="C315" s="40"/>
      <c r="D315" s="40"/>
      <c r="E315" s="40"/>
      <c r="F315" s="40"/>
      <c r="G315" s="40"/>
      <c r="H315" s="40"/>
      <c r="I315" s="40"/>
      <c r="J315" s="40"/>
      <c r="K315" s="40"/>
      <c r="L315" s="40"/>
      <c r="M315" s="40"/>
      <c r="N315" s="40"/>
      <c r="O315" s="40"/>
      <c r="P315" s="40"/>
    </row>
    <row r="316" spans="1:16" ht="12.75">
      <c r="A316" s="40"/>
      <c r="B316" s="40"/>
      <c r="C316" s="40"/>
      <c r="D316" s="40"/>
      <c r="E316" s="40"/>
      <c r="F316" s="40"/>
      <c r="G316" s="40"/>
      <c r="H316" s="40"/>
      <c r="I316" s="40"/>
      <c r="J316" s="40"/>
      <c r="K316" s="40"/>
      <c r="L316" s="40"/>
      <c r="M316" s="40"/>
      <c r="N316" s="40"/>
      <c r="O316" s="40"/>
      <c r="P316" s="40"/>
    </row>
    <row r="317" spans="1:16" ht="12.75">
      <c r="A317" s="40"/>
      <c r="B317" s="40"/>
      <c r="C317" s="40"/>
      <c r="D317" s="40"/>
      <c r="E317" s="40"/>
      <c r="F317" s="40"/>
      <c r="G317" s="40"/>
      <c r="H317" s="40"/>
      <c r="I317" s="40"/>
      <c r="J317" s="40"/>
      <c r="K317" s="40"/>
      <c r="L317" s="40"/>
      <c r="M317" s="40"/>
      <c r="N317" s="40"/>
      <c r="O317" s="40"/>
      <c r="P317" s="40"/>
    </row>
    <row r="318" spans="1:16" ht="12.75">
      <c r="A318" s="40"/>
      <c r="B318" s="40"/>
      <c r="C318" s="40"/>
      <c r="D318" s="40"/>
      <c r="E318" s="40"/>
      <c r="F318" s="40"/>
      <c r="G318" s="40"/>
      <c r="H318" s="40"/>
      <c r="I318" s="40"/>
      <c r="J318" s="40"/>
      <c r="K318" s="40"/>
      <c r="L318" s="40"/>
      <c r="M318" s="40"/>
      <c r="N318" s="40"/>
      <c r="O318" s="40"/>
      <c r="P318" s="40"/>
    </row>
    <row r="319" spans="1:16" ht="12.75">
      <c r="A319" s="40"/>
      <c r="B319" s="40"/>
      <c r="C319" s="40"/>
      <c r="D319" s="40"/>
      <c r="E319" s="40"/>
      <c r="F319" s="40"/>
      <c r="G319" s="40"/>
      <c r="H319" s="40"/>
      <c r="I319" s="40"/>
      <c r="J319" s="40"/>
      <c r="K319" s="40"/>
      <c r="L319" s="40"/>
      <c r="M319" s="40"/>
      <c r="N319" s="40"/>
      <c r="O319" s="40"/>
      <c r="P319" s="40"/>
    </row>
    <row r="320" spans="1:16" ht="12.75">
      <c r="A320" s="40"/>
      <c r="B320" s="40"/>
      <c r="C320" s="40"/>
      <c r="D320" s="40"/>
      <c r="E320" s="40"/>
      <c r="F320" s="40"/>
      <c r="G320" s="40"/>
      <c r="H320" s="40"/>
      <c r="I320" s="40"/>
      <c r="J320" s="40"/>
      <c r="K320" s="40"/>
      <c r="L320" s="40"/>
      <c r="M320" s="40"/>
      <c r="N320" s="40"/>
      <c r="O320" s="40"/>
      <c r="P320" s="40"/>
    </row>
    <row r="321" spans="1:16" ht="12.75">
      <c r="A321" s="40"/>
      <c r="B321" s="40"/>
      <c r="C321" s="40"/>
      <c r="D321" s="40"/>
      <c r="E321" s="40"/>
      <c r="F321" s="40"/>
      <c r="G321" s="40"/>
      <c r="H321" s="40"/>
      <c r="I321" s="40"/>
      <c r="J321" s="40"/>
      <c r="K321" s="40"/>
      <c r="L321" s="40"/>
      <c r="M321" s="40"/>
      <c r="N321" s="40"/>
      <c r="O321" s="40"/>
      <c r="P321" s="40"/>
    </row>
    <row r="322" spans="1:16" ht="12.75">
      <c r="A322" s="40"/>
      <c r="B322" s="40"/>
      <c r="C322" s="40"/>
      <c r="D322" s="40"/>
      <c r="E322" s="40"/>
      <c r="F322" s="40"/>
      <c r="G322" s="40"/>
      <c r="H322" s="40"/>
      <c r="I322" s="40"/>
      <c r="J322" s="40"/>
      <c r="K322" s="40"/>
      <c r="L322" s="40"/>
      <c r="M322" s="40"/>
      <c r="N322" s="40"/>
      <c r="O322" s="40"/>
      <c r="P322" s="40"/>
    </row>
    <row r="323" spans="1:16" ht="12.75">
      <c r="A323" s="40"/>
      <c r="B323" s="40"/>
      <c r="C323" s="40"/>
      <c r="D323" s="40"/>
      <c r="E323" s="40"/>
      <c r="F323" s="40"/>
      <c r="G323" s="40"/>
      <c r="H323" s="40"/>
      <c r="I323" s="40"/>
      <c r="J323" s="40"/>
      <c r="K323" s="40"/>
      <c r="L323" s="40"/>
      <c r="M323" s="40"/>
      <c r="N323" s="40"/>
      <c r="O323" s="40"/>
      <c r="P323" s="40"/>
    </row>
    <row r="324" spans="1:16" ht="12.75">
      <c r="A324" s="40"/>
      <c r="B324" s="40"/>
      <c r="C324" s="40"/>
      <c r="D324" s="40"/>
      <c r="E324" s="40"/>
      <c r="F324" s="40"/>
      <c r="G324" s="40"/>
      <c r="H324" s="40"/>
      <c r="I324" s="40"/>
      <c r="J324" s="40"/>
      <c r="K324" s="40"/>
      <c r="L324" s="40"/>
      <c r="M324" s="40"/>
      <c r="N324" s="40"/>
      <c r="O324" s="40"/>
      <c r="P324" s="40"/>
    </row>
    <row r="325" spans="1:16" ht="12.75">
      <c r="A325" s="40"/>
      <c r="B325" s="40"/>
      <c r="C325" s="40"/>
      <c r="D325" s="40"/>
      <c r="E325" s="40"/>
      <c r="F325" s="40"/>
      <c r="G325" s="40"/>
      <c r="H325" s="40"/>
      <c r="I325" s="40"/>
      <c r="J325" s="40"/>
      <c r="K325" s="40"/>
      <c r="L325" s="40"/>
      <c r="M325" s="40"/>
      <c r="N325" s="40"/>
      <c r="O325" s="40"/>
      <c r="P325" s="40"/>
    </row>
    <row r="326" spans="1:16" ht="12.75">
      <c r="A326" s="40"/>
      <c r="B326" s="40"/>
      <c r="C326" s="40"/>
      <c r="D326" s="40"/>
      <c r="E326" s="40"/>
      <c r="F326" s="40"/>
      <c r="G326" s="40"/>
      <c r="H326" s="40"/>
      <c r="I326" s="40"/>
      <c r="J326" s="40"/>
      <c r="K326" s="40"/>
      <c r="L326" s="40"/>
      <c r="M326" s="40"/>
      <c r="N326" s="40"/>
      <c r="O326" s="40"/>
      <c r="P326" s="40"/>
    </row>
  </sheetData>
  <sheetProtection/>
  <mergeCells count="34">
    <mergeCell ref="O59:O60"/>
    <mergeCell ref="A1:L1"/>
    <mergeCell ref="A2:L2"/>
    <mergeCell ref="A4:L4"/>
    <mergeCell ref="M7:M8"/>
    <mergeCell ref="A33:L33"/>
    <mergeCell ref="A35:L35"/>
    <mergeCell ref="A68:K68"/>
    <mergeCell ref="A70:K70"/>
    <mergeCell ref="G133:G137"/>
    <mergeCell ref="A134:D134"/>
    <mergeCell ref="A135:D135"/>
    <mergeCell ref="A136:D136"/>
    <mergeCell ref="A137:D137"/>
    <mergeCell ref="A97:L97"/>
    <mergeCell ref="A99:K99"/>
    <mergeCell ref="A125:K125"/>
    <mergeCell ref="A127:L127"/>
    <mergeCell ref="A131:D132"/>
    <mergeCell ref="A37:L37"/>
    <mergeCell ref="A149:G149"/>
    <mergeCell ref="A151:G151"/>
    <mergeCell ref="A138:D138"/>
    <mergeCell ref="A139:D139"/>
    <mergeCell ref="A140:D140"/>
    <mergeCell ref="A141:D141"/>
    <mergeCell ref="A148:G148"/>
    <mergeCell ref="A145:D145"/>
    <mergeCell ref="E133:E137"/>
    <mergeCell ref="A142:D142"/>
    <mergeCell ref="A133:D133"/>
    <mergeCell ref="A143:D143"/>
    <mergeCell ref="F133:F137"/>
    <mergeCell ref="A144:D144"/>
  </mergeCells>
  <hyperlinks>
    <hyperlink ref="A70" r:id="rId1" display="http://www.nsi.bg/bg/node/8256"/>
    <hyperlink ref="A151" r:id="rId2" display="http://www.nsi.bg/bg/node/8256"/>
    <hyperlink ref="A127" r:id="rId3" display="http://www.nsi.bg/bg/node/8256"/>
    <hyperlink ref="A37" r:id="rId4" display="http://www.nsi.bg/bg/node/8256"/>
  </hyperlinks>
  <printOptions/>
  <pageMargins left="0.75" right="0.75" top="1" bottom="1" header="0.5" footer="0.5"/>
  <pageSetup horizontalDpi="600" verticalDpi="600" orientation="landscape" paperSize="9" scale="83" r:id="rId5"/>
  <rowBreaks count="1" manualBreakCount="1">
    <brk id="1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GMihaylova</dc:creator>
  <cp:keywords/>
  <dc:description/>
  <cp:lastModifiedBy>Stoyanka Stoykova</cp:lastModifiedBy>
  <cp:lastPrinted>2021-11-08T13:48:09Z</cp:lastPrinted>
  <dcterms:created xsi:type="dcterms:W3CDTF">2010-12-14T10:08:17Z</dcterms:created>
  <dcterms:modified xsi:type="dcterms:W3CDTF">2022-12-21T08:12:15Z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