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9200" windowHeight="6825" activeTab="0"/>
  </bookViews>
  <sheets>
    <sheet name="Final A" sheetId="1" r:id="rId1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<sst xmlns="http://schemas.openxmlformats.org/spreadsheetml/2006/main" count="512" uniqueCount="254">
  <si>
    <t>ONYX</t>
  </si>
  <si>
    <t>SACRAMEN</t>
  </si>
  <si>
    <t>DELTA</t>
  </si>
  <si>
    <t>STRONG</t>
  </si>
  <si>
    <t>ДИСКАВЪР</t>
  </si>
  <si>
    <t>СИГМА</t>
  </si>
  <si>
    <t>ИКЕНИС</t>
  </si>
  <si>
    <t>NEWTEAM</t>
  </si>
  <si>
    <t>DREAM_TEAM</t>
  </si>
  <si>
    <t>ДОРОЕЛИТЪТ</t>
  </si>
  <si>
    <t>STATBG</t>
  </si>
  <si>
    <t>CHERRY</t>
  </si>
  <si>
    <t>FELSSTARS</t>
  </si>
  <si>
    <t>STAT_TEAM</t>
  </si>
  <si>
    <t>DATASPHERE</t>
  </si>
  <si>
    <t>INDIGO</t>
  </si>
  <si>
    <t>PMGZYP10</t>
  </si>
  <si>
    <t>ИНТЕЛЗОНА</t>
  </si>
  <si>
    <t>SIDAEV</t>
  </si>
  <si>
    <t>SLG</t>
  </si>
  <si>
    <t>BRAVEGIRLS</t>
  </si>
  <si>
    <t>THUNDER</t>
  </si>
  <si>
    <t>ИНТЕЛЕКТ</t>
  </si>
  <si>
    <t>ИНАВ</t>
  </si>
  <si>
    <t>НПГСТАТ</t>
  </si>
  <si>
    <t>NIKOLDIM</t>
  </si>
  <si>
    <t>IVNALI</t>
  </si>
  <si>
    <t>ANDI</t>
  </si>
  <si>
    <t>VM1234</t>
  </si>
  <si>
    <t>SASHO-ARZU</t>
  </si>
  <si>
    <t>LIMBREAK</t>
  </si>
  <si>
    <t>FSG1STAT</t>
  </si>
  <si>
    <t>MED</t>
  </si>
  <si>
    <t>LMM</t>
  </si>
  <si>
    <t>NPG12B</t>
  </si>
  <si>
    <t>GERI03</t>
  </si>
  <si>
    <t>DARKRED</t>
  </si>
  <si>
    <t>SERPENTS</t>
  </si>
  <si>
    <t>SDJ</t>
  </si>
  <si>
    <t>WINNING</t>
  </si>
  <si>
    <t>ALEX</t>
  </si>
  <si>
    <t>FELIK</t>
  </si>
  <si>
    <t>SS_PMG</t>
  </si>
  <si>
    <t>СПАРТАК</t>
  </si>
  <si>
    <t>LIGHTNING</t>
  </si>
  <si>
    <t>12V</t>
  </si>
  <si>
    <t>ИНДЕНВЪР</t>
  </si>
  <si>
    <t>ECLIPSE</t>
  </si>
  <si>
    <t>АВГУСТА</t>
  </si>
  <si>
    <t>PMGIRLS10</t>
  </si>
  <si>
    <t>GRN</t>
  </si>
  <si>
    <t>TSUNAMI</t>
  </si>
  <si>
    <t>CRAZY</t>
  </si>
  <si>
    <t>EDA</t>
  </si>
  <si>
    <t>ФЕНИКС</t>
  </si>
  <si>
    <t>VRTEAM2021</t>
  </si>
  <si>
    <t>VAZOVCI</t>
  </si>
  <si>
    <t>DOBRUJANCI</t>
  </si>
  <si>
    <t>TEZATE</t>
  </si>
  <si>
    <t>INTELECT20</t>
  </si>
  <si>
    <t>ZIZI</t>
  </si>
  <si>
    <t>BEETEAM04</t>
  </si>
  <si>
    <t>СТРЕЛА7</t>
  </si>
  <si>
    <t>AEA10</t>
  </si>
  <si>
    <t>PMGXIIA</t>
  </si>
  <si>
    <t>СИММОНТ</t>
  </si>
  <si>
    <t>VEGSTAT</t>
  </si>
  <si>
    <t>СПАРКС</t>
  </si>
  <si>
    <t>PGLPT2</t>
  </si>
  <si>
    <t>ДЪГА</t>
  </si>
  <si>
    <t>EBRIZELIUM</t>
  </si>
  <si>
    <t>МЕГАМИ</t>
  </si>
  <si>
    <t>PGLPT1</t>
  </si>
  <si>
    <t>ARIES</t>
  </si>
  <si>
    <t>STATATACK</t>
  </si>
  <si>
    <t>RACHINSKI2</t>
  </si>
  <si>
    <t>RMD12</t>
  </si>
  <si>
    <t>3BEES</t>
  </si>
  <si>
    <t>OMEGA</t>
  </si>
  <si>
    <t>ALIAS</t>
  </si>
  <si>
    <t>APEX</t>
  </si>
  <si>
    <t>BEES</t>
  </si>
  <si>
    <t>ELIT</t>
  </si>
  <si>
    <t>FENIX</t>
  </si>
  <si>
    <t>FIRE</t>
  </si>
  <si>
    <t>HERA</t>
  </si>
  <si>
    <t>HOP-TROP</t>
  </si>
  <si>
    <t>PGSST_10A</t>
  </si>
  <si>
    <t>STATISTIK</t>
  </si>
  <si>
    <t>STAR</t>
  </si>
  <si>
    <t>SIGMAN</t>
  </si>
  <si>
    <t>OLIMP</t>
  </si>
  <si>
    <t>JANDARR.66</t>
  </si>
  <si>
    <t>ИВИ</t>
  </si>
  <si>
    <t>BLUESTARS</t>
  </si>
  <si>
    <t>ВДМ-ВАРНА</t>
  </si>
  <si>
    <t>PRODUCT</t>
  </si>
  <si>
    <t>PROJECT_G</t>
  </si>
  <si>
    <t>ALLSTARS</t>
  </si>
  <si>
    <t>SUVARSH10A</t>
  </si>
  <si>
    <t>ALLEXANDRA</t>
  </si>
  <si>
    <t>СУСВ321</t>
  </si>
  <si>
    <t>CORONA</t>
  </si>
  <si>
    <t>FUTURE</t>
  </si>
  <si>
    <t>VICTORY</t>
  </si>
  <si>
    <t>PM²</t>
  </si>
  <si>
    <t>XA_CTLY</t>
  </si>
  <si>
    <t>MORE</t>
  </si>
  <si>
    <t>NIKE</t>
  </si>
  <si>
    <t>MARIVA</t>
  </si>
  <si>
    <t>VETROGRAD</t>
  </si>
  <si>
    <t>VICTORY2</t>
  </si>
  <si>
    <t>BAZA</t>
  </si>
  <si>
    <t>ANLTEAM</t>
  </si>
  <si>
    <t>DIVIPETLI</t>
  </si>
  <si>
    <t>COMBOBOX</t>
  </si>
  <si>
    <t>ANDRO_SYS</t>
  </si>
  <si>
    <t>DIOSEY</t>
  </si>
  <si>
    <t>BEGINERS</t>
  </si>
  <si>
    <t>ПИ_ПЕРЛИВИ</t>
  </si>
  <si>
    <t>ПИТАГОР12</t>
  </si>
  <si>
    <t>MASTERS</t>
  </si>
  <si>
    <t>IKIGAI</t>
  </si>
  <si>
    <t>4S</t>
  </si>
  <si>
    <t>GENESIS</t>
  </si>
  <si>
    <t>2PACI</t>
  </si>
  <si>
    <t>GLBINSKY</t>
  </si>
  <si>
    <t>КОЦЕВ</t>
  </si>
  <si>
    <t>СТАТ03</t>
  </si>
  <si>
    <t>PREDEPLA</t>
  </si>
  <si>
    <t>CELUVKI</t>
  </si>
  <si>
    <t>3.14TAGOR</t>
  </si>
  <si>
    <t>XERKO</t>
  </si>
  <si>
    <t>СУСВ121</t>
  </si>
  <si>
    <t>FISHER</t>
  </si>
  <si>
    <t>V_GIL_ANT</t>
  </si>
  <si>
    <t>СТАТИСТИК</t>
  </si>
  <si>
    <t>ВЕКТОР_И</t>
  </si>
  <si>
    <t>STAT_X</t>
  </si>
  <si>
    <t>ALFICA</t>
  </si>
  <si>
    <t>РАЯДЖОЙ</t>
  </si>
  <si>
    <t>ANDERSON</t>
  </si>
  <si>
    <t>МГ-СТАТ</t>
  </si>
  <si>
    <t>PHILOMELA</t>
  </si>
  <si>
    <t>BIOGIRLS10</t>
  </si>
  <si>
    <t>TEAM_PGIM1</t>
  </si>
  <si>
    <t>NSIMLADOST</t>
  </si>
  <si>
    <t>RAIMON</t>
  </si>
  <si>
    <t>IMPRO</t>
  </si>
  <si>
    <t>ЕТИБМУЛУТ</t>
  </si>
  <si>
    <t>LAPLAS</t>
  </si>
  <si>
    <t>REALISTICS</t>
  </si>
  <si>
    <t>BGSTATIK</t>
  </si>
  <si>
    <t>MAXWELL</t>
  </si>
  <si>
    <t>ИНОВАТИСТИ</t>
  </si>
  <si>
    <t>VICTORYEL</t>
  </si>
  <si>
    <t>BEHAPPY</t>
  </si>
  <si>
    <t>АНДЕРСОН</t>
  </si>
  <si>
    <t>ROSTAT</t>
  </si>
  <si>
    <t>БИСКВИТКИ</t>
  </si>
  <si>
    <t>SEVICE</t>
  </si>
  <si>
    <t>NT-ST-BT</t>
  </si>
  <si>
    <t>FAVE</t>
  </si>
  <si>
    <t>EUSTATIK</t>
  </si>
  <si>
    <t>ИКСИЯ</t>
  </si>
  <si>
    <t>ERMIS</t>
  </si>
  <si>
    <t>ORANGE</t>
  </si>
  <si>
    <t>Категория А</t>
  </si>
  <si>
    <t>Град</t>
  </si>
  <si>
    <t>Училище</t>
  </si>
  <si>
    <t>Варна</t>
  </si>
  <si>
    <t>Математическа Гимназия "Д-р Петър Берон"</t>
  </si>
  <si>
    <t>Варненска търговска гимназия "Г.С.Раковски"</t>
  </si>
  <si>
    <t>Пазарджик</t>
  </si>
  <si>
    <t xml:space="preserve">Професионална гимназия по икономика и мениджмънт </t>
  </si>
  <si>
    <t>Пловдив</t>
  </si>
  <si>
    <t>Национална търговска гимназия</t>
  </si>
  <si>
    <t>София</t>
  </si>
  <si>
    <t>Първа английска езикова гимназия</t>
  </si>
  <si>
    <t>Национална финансово-стопанска гимназия</t>
  </si>
  <si>
    <t>Плевен</t>
  </si>
  <si>
    <t>Държавна финансово-стопанска гимназия "Интелект"</t>
  </si>
  <si>
    <t>Професионална гимназим по икономика и мениджмънт</t>
  </si>
  <si>
    <t>Перник</t>
  </si>
  <si>
    <t>Професионална гимназия по икономика</t>
  </si>
  <si>
    <t>Благоевград</t>
  </si>
  <si>
    <t>Природо-математическа гимназия "Акад. С. Корольов"</t>
  </si>
  <si>
    <t>СМГ</t>
  </si>
  <si>
    <t>Американски колеж в София</t>
  </si>
  <si>
    <t>Свищов</t>
  </si>
  <si>
    <t>Силистра</t>
  </si>
  <si>
    <t>ПМГ "Св. Климент Охридски"</t>
  </si>
  <si>
    <t>Гоце Делчев</t>
  </si>
  <si>
    <t xml:space="preserve">НПГ "Димитър Талев" </t>
  </si>
  <si>
    <t>Казанлък</t>
  </si>
  <si>
    <t>Професионална гимназия по лека промишленост и туризъм</t>
  </si>
  <si>
    <t>Американо-английска академия</t>
  </si>
  <si>
    <t>Добрич</t>
  </si>
  <si>
    <t>Финансово-стопанска гимназия "Васил Левски"</t>
  </si>
  <si>
    <t>Монтана</t>
  </si>
  <si>
    <t>Природо-математическа профилирана гимназия "Св. Климент Охридски"</t>
  </si>
  <si>
    <t>Шумен</t>
  </si>
  <si>
    <t>Професионална гимназия по икономика "Иван Илиев"</t>
  </si>
  <si>
    <t>Русе</t>
  </si>
  <si>
    <t>МГ "Баба Тонка"</t>
  </si>
  <si>
    <t>Сливен</t>
  </si>
  <si>
    <t xml:space="preserve">ПГИ " Проф. д-р Димитър Табаков" </t>
  </si>
  <si>
    <t>Дупница</t>
  </si>
  <si>
    <t>Профилирана гимназия "Христо Ботев"</t>
  </si>
  <si>
    <t xml:space="preserve">Национално финансово-стопанска гимназия </t>
  </si>
  <si>
    <t>Петрич</t>
  </si>
  <si>
    <t>ПГИТ "Проф.д-р Асен Златаров" град Петрич</t>
  </si>
  <si>
    <t>СофтУни Светлина ЧПГДН</t>
  </si>
  <si>
    <t>Бургас</t>
  </si>
  <si>
    <t>Търговска гимназия</t>
  </si>
  <si>
    <t>Частна професионална гимназия по икономика и управление</t>
  </si>
  <si>
    <t>ПМГ "Христо Смирненски"</t>
  </si>
  <si>
    <t>Козлодуй</t>
  </si>
  <si>
    <t>СУ "Св. св. Кирил и Методий"</t>
  </si>
  <si>
    <t>123. СУ "Стефан Стамболов"</t>
  </si>
  <si>
    <t>ПМГ Иван Вазов</t>
  </si>
  <si>
    <t>Хасково</t>
  </si>
  <si>
    <t>ПМГ "Акад.Боян Петканчин"</t>
  </si>
  <si>
    <t>Горна Оряховица</t>
  </si>
  <si>
    <t>Стара Загора</t>
  </si>
  <si>
    <t>Търговска гимназия "Княз  Симеон Търновски"</t>
  </si>
  <si>
    <t>Левски</t>
  </si>
  <si>
    <t>ПГССТ "Н. Й. Вапцаров"</t>
  </si>
  <si>
    <t>Троян</t>
  </si>
  <si>
    <t>СУ „Васил Левски“</t>
  </si>
  <si>
    <t>Професионална гимназия по механоелектротехника и електроника</t>
  </si>
  <si>
    <t>119 СУ "Академик Михаил Арнаудов"</t>
  </si>
  <si>
    <t>Карлово</t>
  </si>
  <si>
    <t>СУ "Васил Левски"</t>
  </si>
  <si>
    <t xml:space="preserve">ПГИУ </t>
  </si>
  <si>
    <t>56 СУ''Проф.К.Иречек''</t>
  </si>
  <si>
    <t>Враца</t>
  </si>
  <si>
    <t>Средно училище "Христо Ботев"</t>
  </si>
  <si>
    <t>Вършец</t>
  </si>
  <si>
    <t>СУ "Иван Вазов"</t>
  </si>
  <si>
    <t>Бяла Слатина</t>
  </si>
  <si>
    <t>СУ"Христо Ботев" с. Галиче</t>
  </si>
  <si>
    <t xml:space="preserve">Средно училище "Възраждане"  </t>
  </si>
  <si>
    <t>Генерал Тошево</t>
  </si>
  <si>
    <t>ПГЗ "Тодор Рачински"</t>
  </si>
  <si>
    <t>EXVETTA</t>
  </si>
  <si>
    <t>ПГИУ "Елиас Канети"</t>
  </si>
  <si>
    <t>Име на отбор</t>
  </si>
  <si>
    <t>Първи етап</t>
  </si>
  <si>
    <t>Втори етап</t>
  </si>
  <si>
    <t>Крайно класиране</t>
  </si>
  <si>
    <t>Професионална държавна търговска гимназия "Д. Хадживасилев"</t>
  </si>
  <si>
    <t>Професионална гимназия по лека промишленост и икономика "А. Буров"</t>
  </si>
  <si>
    <t>Резултати от националния кръг на Европейската олимпиада по статистика за ученици 2021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</si>
</sst>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2" fontId="6" fillId="33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7" borderId="10" xfId="0" applyFont="1" applyFill="1" applyBorder="1" applyAlignment="1">
      <alignment horizontal="center" vertical="top" wrapText="1"/>
    </xf>
    <xf numFmtId="2" fontId="5" fillId="7" borderId="10" xfId="0" applyNumberFormat="1" applyFont="1" applyFill="1" applyBorder="1" applyAlignment="1">
      <alignment horizontal="center" vertical="top" wrapText="1"/>
    </xf>
    <xf numFmtId="174" fontId="5" fillId="7" borderId="10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16.57421875" style="0" customWidth="1"/>
    <col min="2" max="2" width="43.57421875" style="0" customWidth="1"/>
    <col min="3" max="3" width="14.7109375" style="0" customWidth="1"/>
    <col min="4" max="4" width="12.421875" style="0" customWidth="1"/>
    <col min="5" max="5" width="11.7109375" style="0" customWidth="1"/>
    <col min="6" max="6" width="12.8515625" style="0" customWidth="1"/>
  </cols>
  <sheetData>
    <row r="1" spans="1:6" ht="15.75">
      <c r="A1" s="3"/>
      <c r="B1" s="3"/>
      <c r="C1" s="3"/>
      <c r="D1" s="17"/>
      <c r="E1" s="17"/>
      <c r="F1" s="17"/>
    </row>
    <row r="2" spans="1:6" ht="18.75">
      <c r="A2" s="7"/>
      <c r="B2" s="7"/>
      <c r="C2" s="7"/>
      <c r="D2" s="7"/>
      <c r="E2" s="7"/>
      <c r="F2" s="8"/>
    </row>
    <row r="3" spans="1:6" s="2" customFormat="1" ht="32.25" customHeight="1">
      <c r="A3" s="20" t="s">
        <v>253</v>
      </c>
      <c r="B3" s="21"/>
      <c r="C3" s="21"/>
      <c r="D3" s="21"/>
      <c r="E3" s="21"/>
      <c r="F3" s="21"/>
    </row>
    <row r="4" spans="1:6" ht="18.75">
      <c r="A4" s="9"/>
      <c r="B4" s="6"/>
      <c r="C4" s="6"/>
      <c r="D4" s="6"/>
      <c r="E4" s="6"/>
      <c r="F4" s="6"/>
    </row>
    <row r="5" spans="1:256" ht="12.75" customHeight="1">
      <c r="A5" s="18" t="s">
        <v>167</v>
      </c>
      <c r="B5" s="19"/>
      <c r="C5" s="19"/>
      <c r="D5" s="19"/>
      <c r="E5" s="19"/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6" customHeight="1">
      <c r="A6" s="19"/>
      <c r="B6" s="19"/>
      <c r="C6" s="19"/>
      <c r="D6" s="19"/>
      <c r="E6" s="19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6" ht="12.75" customHeight="1" hidden="1">
      <c r="A7" s="5"/>
      <c r="B7" s="5"/>
      <c r="C7" s="5"/>
      <c r="D7" s="5"/>
      <c r="E7" s="5"/>
      <c r="F7" s="5"/>
    </row>
    <row r="8" spans="1:6" ht="12.75" customHeight="1">
      <c r="A8" s="5"/>
      <c r="B8" s="5"/>
      <c r="C8" s="5"/>
      <c r="D8" s="5"/>
      <c r="E8" s="5"/>
      <c r="F8" s="5"/>
    </row>
    <row r="9" spans="1:6" ht="42.75" customHeight="1">
      <c r="A9" s="14" t="s">
        <v>168</v>
      </c>
      <c r="B9" s="14" t="s">
        <v>169</v>
      </c>
      <c r="C9" s="14" t="s">
        <v>247</v>
      </c>
      <c r="D9" s="15" t="s">
        <v>248</v>
      </c>
      <c r="E9" s="14" t="s">
        <v>249</v>
      </c>
      <c r="F9" s="16" t="s">
        <v>250</v>
      </c>
    </row>
    <row r="10" spans="1:6" ht="31.5">
      <c r="A10" s="10" t="s">
        <v>177</v>
      </c>
      <c r="B10" s="10" t="s">
        <v>179</v>
      </c>
      <c r="C10" s="11" t="s">
        <v>135</v>
      </c>
      <c r="D10" s="10">
        <v>100</v>
      </c>
      <c r="E10" s="10">
        <v>98.5</v>
      </c>
      <c r="F10" s="10">
        <f>ROUND(D10*0.25+E10*0.75,1)</f>
        <v>98.9</v>
      </c>
    </row>
    <row r="11" spans="1:6" ht="15.75">
      <c r="A11" s="10" t="s">
        <v>177</v>
      </c>
      <c r="B11" s="10" t="s">
        <v>178</v>
      </c>
      <c r="C11" s="11" t="s">
        <v>12</v>
      </c>
      <c r="D11" s="10">
        <v>95.56666666666666</v>
      </c>
      <c r="E11" s="10">
        <v>98.5</v>
      </c>
      <c r="F11" s="10">
        <f>ROUND(D11*0.25+E11*0.75,1)</f>
        <v>97.8</v>
      </c>
    </row>
    <row r="12" spans="1:6" ht="31.5">
      <c r="A12" s="10" t="s">
        <v>170</v>
      </c>
      <c r="B12" s="10" t="s">
        <v>171</v>
      </c>
      <c r="C12" s="11" t="s">
        <v>95</v>
      </c>
      <c r="D12" s="10">
        <v>100</v>
      </c>
      <c r="E12" s="10">
        <v>96</v>
      </c>
      <c r="F12" s="10">
        <f>ROUND(D12*0.25+E12*0.75,1)</f>
        <v>97</v>
      </c>
    </row>
    <row r="13" spans="1:6" ht="31.5">
      <c r="A13" s="10" t="s">
        <v>170</v>
      </c>
      <c r="B13" s="10" t="s">
        <v>172</v>
      </c>
      <c r="C13" s="11" t="s">
        <v>78</v>
      </c>
      <c r="D13" s="10">
        <v>95.56666666666666</v>
      </c>
      <c r="E13" s="10">
        <v>97</v>
      </c>
      <c r="F13" s="10">
        <f>ROUND(D13*0.25+E13*0.75,1)</f>
        <v>96.6</v>
      </c>
    </row>
    <row r="14" spans="1:6" ht="31.5">
      <c r="A14" s="10" t="s">
        <v>173</v>
      </c>
      <c r="B14" s="10" t="s">
        <v>174</v>
      </c>
      <c r="C14" s="11" t="s">
        <v>60</v>
      </c>
      <c r="D14" s="10">
        <v>95.56666666666666</v>
      </c>
      <c r="E14" s="10">
        <v>97</v>
      </c>
      <c r="F14" s="10">
        <f>ROUND(D14*0.25+E14*0.75,1)</f>
        <v>96.6</v>
      </c>
    </row>
    <row r="15" spans="1:6" ht="31.5">
      <c r="A15" s="10" t="s">
        <v>177</v>
      </c>
      <c r="B15" s="10" t="s">
        <v>179</v>
      </c>
      <c r="C15" s="11" t="s">
        <v>123</v>
      </c>
      <c r="D15" s="10">
        <v>95.60000000000001</v>
      </c>
      <c r="E15" s="10">
        <v>96.5</v>
      </c>
      <c r="F15" s="10">
        <f>ROUND(D15*0.25+E15*0.75,1)</f>
        <v>96.3</v>
      </c>
    </row>
    <row r="16" spans="1:6" ht="31.5">
      <c r="A16" s="10" t="s">
        <v>177</v>
      </c>
      <c r="B16" s="10" t="s">
        <v>179</v>
      </c>
      <c r="C16" s="11" t="s">
        <v>147</v>
      </c>
      <c r="D16" s="10">
        <v>100</v>
      </c>
      <c r="E16" s="10">
        <v>94.5</v>
      </c>
      <c r="F16" s="10">
        <f>ROUND(D16*0.25+E16*0.75,1)</f>
        <v>95.9</v>
      </c>
    </row>
    <row r="17" spans="1:6" ht="15.75">
      <c r="A17" s="10" t="s">
        <v>177</v>
      </c>
      <c r="B17" s="10" t="s">
        <v>178</v>
      </c>
      <c r="C17" s="11" t="s">
        <v>86</v>
      </c>
      <c r="D17" s="10">
        <v>100</v>
      </c>
      <c r="E17" s="10">
        <v>94</v>
      </c>
      <c r="F17" s="10">
        <f>ROUND(D17*0.25+E17*0.75,1)</f>
        <v>95.5</v>
      </c>
    </row>
    <row r="18" spans="1:6" ht="31.5">
      <c r="A18" s="10" t="s">
        <v>170</v>
      </c>
      <c r="B18" s="10" t="s">
        <v>172</v>
      </c>
      <c r="C18" s="11" t="s">
        <v>89</v>
      </c>
      <c r="D18" s="10">
        <v>95.56666666666666</v>
      </c>
      <c r="E18" s="10">
        <v>95.5</v>
      </c>
      <c r="F18" s="10">
        <f>ROUND(D18*0.25+E18*0.75,1)</f>
        <v>95.5</v>
      </c>
    </row>
    <row r="19" spans="1:6" ht="31.5">
      <c r="A19" s="10" t="s">
        <v>173</v>
      </c>
      <c r="B19" s="10" t="s">
        <v>174</v>
      </c>
      <c r="C19" s="11" t="s">
        <v>97</v>
      </c>
      <c r="D19" s="10">
        <v>100</v>
      </c>
      <c r="E19" s="10">
        <v>93</v>
      </c>
      <c r="F19" s="10">
        <f>ROUND(D19*0.25+E19*0.75,1)</f>
        <v>94.8</v>
      </c>
    </row>
    <row r="20" spans="1:6" ht="31.5">
      <c r="A20" s="10" t="s">
        <v>173</v>
      </c>
      <c r="B20" s="10" t="s">
        <v>174</v>
      </c>
      <c r="C20" s="11" t="s">
        <v>19</v>
      </c>
      <c r="D20" s="10">
        <v>95.56666666666666</v>
      </c>
      <c r="E20" s="10">
        <v>94</v>
      </c>
      <c r="F20" s="10">
        <f>ROUND(D20*0.25+E20*0.75,1)</f>
        <v>94.4</v>
      </c>
    </row>
    <row r="21" spans="1:6" ht="31.5">
      <c r="A21" s="10" t="s">
        <v>170</v>
      </c>
      <c r="B21" s="10" t="s">
        <v>172</v>
      </c>
      <c r="C21" s="11" t="s">
        <v>79</v>
      </c>
      <c r="D21" s="10">
        <v>95.56666666666666</v>
      </c>
      <c r="E21" s="10">
        <v>93</v>
      </c>
      <c r="F21" s="10">
        <f>ROUND(D21*0.25+E21*0.75,1)</f>
        <v>93.6</v>
      </c>
    </row>
    <row r="22" spans="1:6" ht="31.5">
      <c r="A22" s="10" t="s">
        <v>170</v>
      </c>
      <c r="B22" s="10" t="s">
        <v>172</v>
      </c>
      <c r="C22" s="11" t="s">
        <v>0</v>
      </c>
      <c r="D22" s="10">
        <v>86.7</v>
      </c>
      <c r="E22" s="10">
        <v>95.5</v>
      </c>
      <c r="F22" s="10">
        <f>ROUND(D22*0.25+E22*0.75,1)</f>
        <v>93.3</v>
      </c>
    </row>
    <row r="23" spans="1:6" ht="31.5">
      <c r="A23" s="10" t="s">
        <v>177</v>
      </c>
      <c r="B23" s="10" t="s">
        <v>179</v>
      </c>
      <c r="C23" s="11" t="s">
        <v>116</v>
      </c>
      <c r="D23" s="10">
        <v>91.1</v>
      </c>
      <c r="E23" s="10">
        <v>93.5</v>
      </c>
      <c r="F23" s="10">
        <f>ROUND(D23*0.25+E23*0.75,1)</f>
        <v>92.9</v>
      </c>
    </row>
    <row r="24" spans="1:6" ht="31.5">
      <c r="A24" s="10" t="s">
        <v>180</v>
      </c>
      <c r="B24" s="10" t="s">
        <v>181</v>
      </c>
      <c r="C24" s="11" t="s">
        <v>17</v>
      </c>
      <c r="D24" s="10">
        <v>95.60000000000001</v>
      </c>
      <c r="E24" s="10">
        <v>92</v>
      </c>
      <c r="F24" s="10">
        <f>ROUND(D24*0.25+E24*0.75,1)</f>
        <v>92.9</v>
      </c>
    </row>
    <row r="25" spans="1:6" ht="31.5">
      <c r="A25" s="10" t="s">
        <v>170</v>
      </c>
      <c r="B25" s="10" t="s">
        <v>172</v>
      </c>
      <c r="C25" s="11" t="s">
        <v>77</v>
      </c>
      <c r="D25" s="10">
        <v>100</v>
      </c>
      <c r="E25" s="10">
        <v>90.5</v>
      </c>
      <c r="F25" s="10">
        <f>ROUND(D25*0.25+E25*0.75,1)</f>
        <v>92.9</v>
      </c>
    </row>
    <row r="26" spans="1:6" ht="15.75">
      <c r="A26" s="10" t="s">
        <v>183</v>
      </c>
      <c r="B26" s="10" t="s">
        <v>184</v>
      </c>
      <c r="C26" s="11" t="s">
        <v>5</v>
      </c>
      <c r="D26" s="10">
        <v>92.23333333333335</v>
      </c>
      <c r="E26" s="10">
        <v>92.5</v>
      </c>
      <c r="F26" s="10">
        <f>ROUND(D26*0.25+E26*0.75,1)</f>
        <v>92.4</v>
      </c>
    </row>
    <row r="27" spans="1:6" ht="31.5">
      <c r="A27" s="10" t="s">
        <v>173</v>
      </c>
      <c r="B27" s="10" t="s">
        <v>174</v>
      </c>
      <c r="C27" s="11" t="s">
        <v>139</v>
      </c>
      <c r="D27" s="10">
        <v>100</v>
      </c>
      <c r="E27" s="10">
        <v>89.5</v>
      </c>
      <c r="F27" s="10">
        <f>ROUND(D27*0.25+E27*0.75,1)</f>
        <v>92.1</v>
      </c>
    </row>
    <row r="28" spans="1:6" ht="15.75">
      <c r="A28" s="10" t="s">
        <v>205</v>
      </c>
      <c r="B28" s="10" t="s">
        <v>206</v>
      </c>
      <c r="C28" s="11" t="s">
        <v>98</v>
      </c>
      <c r="D28" s="10">
        <v>85.56666666666666</v>
      </c>
      <c r="E28" s="10">
        <v>93.5</v>
      </c>
      <c r="F28" s="10">
        <f>ROUND(D28*0.25+E28*0.75,1)</f>
        <v>91.5</v>
      </c>
    </row>
    <row r="29" spans="1:6" ht="15.75">
      <c r="A29" s="10" t="s">
        <v>177</v>
      </c>
      <c r="B29" s="10" t="s">
        <v>178</v>
      </c>
      <c r="C29" s="11" t="s">
        <v>51</v>
      </c>
      <c r="D29" s="10">
        <v>91.13333333333333</v>
      </c>
      <c r="E29" s="10">
        <v>91.5</v>
      </c>
      <c r="F29" s="10">
        <f>ROUND(D29*0.25+E29*0.75,1)</f>
        <v>91.4</v>
      </c>
    </row>
    <row r="30" spans="1:6" ht="15.75">
      <c r="A30" s="10" t="s">
        <v>175</v>
      </c>
      <c r="B30" s="10" t="s">
        <v>176</v>
      </c>
      <c r="C30" s="11" t="s">
        <v>92</v>
      </c>
      <c r="D30" s="10">
        <v>100</v>
      </c>
      <c r="E30" s="10">
        <v>88</v>
      </c>
      <c r="F30" s="10">
        <f>ROUND(D30*0.25+E30*0.75,1)</f>
        <v>91</v>
      </c>
    </row>
    <row r="31" spans="1:6" ht="31.5">
      <c r="A31" s="10" t="s">
        <v>173</v>
      </c>
      <c r="B31" s="10" t="s">
        <v>174</v>
      </c>
      <c r="C31" s="11" t="s">
        <v>141</v>
      </c>
      <c r="D31" s="10">
        <v>100</v>
      </c>
      <c r="E31" s="10">
        <v>88</v>
      </c>
      <c r="F31" s="10">
        <f>ROUND(D31*0.25+E31*0.75,1)</f>
        <v>91</v>
      </c>
    </row>
    <row r="32" spans="1:6" ht="15.75">
      <c r="A32" s="10" t="s">
        <v>201</v>
      </c>
      <c r="B32" s="10" t="s">
        <v>184</v>
      </c>
      <c r="C32" s="11" t="s">
        <v>39</v>
      </c>
      <c r="D32" s="10">
        <v>82.30000000000001</v>
      </c>
      <c r="E32" s="10">
        <v>93.5</v>
      </c>
      <c r="F32" s="10">
        <f>ROUND(D32*0.25+E32*0.75,1)</f>
        <v>90.7</v>
      </c>
    </row>
    <row r="33" spans="1:6" ht="31.5">
      <c r="A33" s="10" t="s">
        <v>173</v>
      </c>
      <c r="B33" s="10" t="s">
        <v>174</v>
      </c>
      <c r="C33" s="11" t="s">
        <v>13</v>
      </c>
      <c r="D33" s="10">
        <v>95.60000000000001</v>
      </c>
      <c r="E33" s="10">
        <v>89</v>
      </c>
      <c r="F33" s="10">
        <f>ROUND(D33*0.25+E33*0.75,1)</f>
        <v>90.7</v>
      </c>
    </row>
    <row r="34" spans="1:6" ht="31.5">
      <c r="A34" s="10" t="s">
        <v>170</v>
      </c>
      <c r="B34" s="10" t="s">
        <v>172</v>
      </c>
      <c r="C34" s="11" t="s">
        <v>84</v>
      </c>
      <c r="D34" s="10">
        <v>86.7</v>
      </c>
      <c r="E34" s="10">
        <v>91.5</v>
      </c>
      <c r="F34" s="10">
        <f>ROUND(D34*0.25+E34*0.75,1)</f>
        <v>90.3</v>
      </c>
    </row>
    <row r="35" spans="1:6" ht="31.5">
      <c r="A35" s="10" t="s">
        <v>173</v>
      </c>
      <c r="B35" s="10" t="s">
        <v>174</v>
      </c>
      <c r="C35" s="11" t="s">
        <v>150</v>
      </c>
      <c r="D35" s="10">
        <v>95.56666666666666</v>
      </c>
      <c r="E35" s="10">
        <v>88.5</v>
      </c>
      <c r="F35" s="10">
        <f>ROUND(D35*0.25+E35*0.75,1)</f>
        <v>90.3</v>
      </c>
    </row>
    <row r="36" spans="1:6" ht="31.5">
      <c r="A36" s="10" t="s">
        <v>173</v>
      </c>
      <c r="B36" s="10" t="s">
        <v>174</v>
      </c>
      <c r="C36" s="11" t="s">
        <v>14</v>
      </c>
      <c r="D36" s="10">
        <v>100</v>
      </c>
      <c r="E36" s="10">
        <v>87</v>
      </c>
      <c r="F36" s="10">
        <f>ROUND(D36*0.25+E36*0.75,1)</f>
        <v>90.3</v>
      </c>
    </row>
    <row r="37" spans="1:6" ht="31.5">
      <c r="A37" s="10" t="s">
        <v>177</v>
      </c>
      <c r="B37" s="10" t="s">
        <v>179</v>
      </c>
      <c r="C37" s="11" t="s">
        <v>155</v>
      </c>
      <c r="D37" s="10">
        <v>86.7</v>
      </c>
      <c r="E37" s="10">
        <v>91</v>
      </c>
      <c r="F37" s="10">
        <f>ROUND(D37*0.25+E37*0.75,1)</f>
        <v>89.9</v>
      </c>
    </row>
    <row r="38" spans="1:6" ht="15.75">
      <c r="A38" s="10" t="s">
        <v>177</v>
      </c>
      <c r="B38" s="10" t="s">
        <v>178</v>
      </c>
      <c r="C38" s="11" t="s">
        <v>70</v>
      </c>
      <c r="D38" s="10">
        <v>91.1</v>
      </c>
      <c r="E38" s="10">
        <v>89.5</v>
      </c>
      <c r="F38" s="10">
        <f>ROUND(D38*0.25+E38*0.75,1)</f>
        <v>89.9</v>
      </c>
    </row>
    <row r="39" spans="1:6" ht="31.5">
      <c r="A39" s="10" t="s">
        <v>173</v>
      </c>
      <c r="B39" s="10" t="s">
        <v>174</v>
      </c>
      <c r="C39" s="11" t="s">
        <v>153</v>
      </c>
      <c r="D39" s="10">
        <v>95.56666666666666</v>
      </c>
      <c r="E39" s="10">
        <v>88</v>
      </c>
      <c r="F39" s="10">
        <f>ROUND(D39*0.25+E39*0.75,1)</f>
        <v>89.9</v>
      </c>
    </row>
    <row r="40" spans="1:6" ht="31.5">
      <c r="A40" s="10" t="s">
        <v>199</v>
      </c>
      <c r="B40" s="10" t="s">
        <v>200</v>
      </c>
      <c r="C40" s="11" t="s">
        <v>65</v>
      </c>
      <c r="D40" s="10">
        <v>86.7</v>
      </c>
      <c r="E40" s="10">
        <v>90</v>
      </c>
      <c r="F40" s="10">
        <f>ROUND(D40*0.25+E40*0.75,1)</f>
        <v>89.2</v>
      </c>
    </row>
    <row r="41" spans="1:6" ht="31.5">
      <c r="A41" s="10" t="s">
        <v>173</v>
      </c>
      <c r="B41" s="10" t="s">
        <v>174</v>
      </c>
      <c r="C41" s="11" t="s">
        <v>113</v>
      </c>
      <c r="D41" s="10">
        <v>91.13333333333333</v>
      </c>
      <c r="E41" s="10">
        <v>88.5</v>
      </c>
      <c r="F41" s="10">
        <f>ROUND(D41*0.25+E41*0.75,1)</f>
        <v>89.2</v>
      </c>
    </row>
    <row r="42" spans="1:6" ht="31.5">
      <c r="A42" s="10" t="s">
        <v>170</v>
      </c>
      <c r="B42" s="10" t="s">
        <v>172</v>
      </c>
      <c r="C42" s="11" t="s">
        <v>2</v>
      </c>
      <c r="D42" s="10">
        <v>91.13333333333333</v>
      </c>
      <c r="E42" s="10">
        <v>88.5</v>
      </c>
      <c r="F42" s="10">
        <f>ROUND(D42*0.25+E42*0.75,1)</f>
        <v>89.2</v>
      </c>
    </row>
    <row r="43" spans="1:6" ht="31.5">
      <c r="A43" s="10" t="s">
        <v>173</v>
      </c>
      <c r="B43" s="10" t="s">
        <v>174</v>
      </c>
      <c r="C43" s="11" t="s">
        <v>148</v>
      </c>
      <c r="D43" s="10">
        <v>100</v>
      </c>
      <c r="E43" s="10">
        <v>85.5</v>
      </c>
      <c r="F43" s="10">
        <f>ROUND(D43*0.25+E43*0.75,1)</f>
        <v>89.1</v>
      </c>
    </row>
    <row r="44" spans="1:6" ht="15.75">
      <c r="A44" s="10" t="s">
        <v>177</v>
      </c>
      <c r="B44" s="10" t="s">
        <v>188</v>
      </c>
      <c r="C44" s="11" t="s">
        <v>47</v>
      </c>
      <c r="D44" s="10">
        <v>91.13333333333333</v>
      </c>
      <c r="E44" s="10">
        <v>88</v>
      </c>
      <c r="F44" s="10">
        <f>ROUND(D44*0.25+E44*0.75,1)</f>
        <v>88.8</v>
      </c>
    </row>
    <row r="45" spans="1:6" ht="31.5">
      <c r="A45" s="10" t="s">
        <v>185</v>
      </c>
      <c r="B45" s="10" t="s">
        <v>186</v>
      </c>
      <c r="C45" s="11" t="s">
        <v>1</v>
      </c>
      <c r="D45" s="10">
        <v>92.2</v>
      </c>
      <c r="E45" s="10">
        <v>87.5</v>
      </c>
      <c r="F45" s="10">
        <f>ROUND(D45*0.25+E45*0.75,1)</f>
        <v>88.7</v>
      </c>
    </row>
    <row r="46" spans="1:6" ht="15.75">
      <c r="A46" s="10" t="s">
        <v>201</v>
      </c>
      <c r="B46" s="10" t="s">
        <v>184</v>
      </c>
      <c r="C46" s="11" t="s">
        <v>21</v>
      </c>
      <c r="D46" s="10">
        <v>82.30000000000001</v>
      </c>
      <c r="E46" s="10">
        <v>90</v>
      </c>
      <c r="F46" s="10">
        <f>ROUND(D46*0.25+E46*0.75,1)</f>
        <v>88.1</v>
      </c>
    </row>
    <row r="47" spans="1:6" ht="31.5">
      <c r="A47" s="10" t="s">
        <v>170</v>
      </c>
      <c r="B47" s="10" t="s">
        <v>172</v>
      </c>
      <c r="C47" s="11" t="s">
        <v>11</v>
      </c>
      <c r="D47" s="10">
        <v>91.13333333333333</v>
      </c>
      <c r="E47" s="10">
        <v>87</v>
      </c>
      <c r="F47" s="10">
        <f>ROUND(D47*0.25+E47*0.75,1)</f>
        <v>88</v>
      </c>
    </row>
    <row r="48" spans="1:6" ht="31.5">
      <c r="A48" s="10" t="s">
        <v>170</v>
      </c>
      <c r="B48" s="10" t="s">
        <v>172</v>
      </c>
      <c r="C48" s="11" t="s">
        <v>73</v>
      </c>
      <c r="D48" s="10">
        <v>91.13333333333333</v>
      </c>
      <c r="E48" s="10">
        <v>87</v>
      </c>
      <c r="F48" s="10">
        <f>ROUND(D48*0.25+E48*0.75,1)</f>
        <v>88</v>
      </c>
    </row>
    <row r="49" spans="1:6" ht="31.5">
      <c r="A49" s="10" t="s">
        <v>177</v>
      </c>
      <c r="B49" s="10" t="s">
        <v>179</v>
      </c>
      <c r="C49" s="11" t="s">
        <v>119</v>
      </c>
      <c r="D49" s="10">
        <v>95.56666666666666</v>
      </c>
      <c r="E49" s="10">
        <v>85.5</v>
      </c>
      <c r="F49" s="10">
        <f>ROUND(D49*0.25+E49*0.75,1)</f>
        <v>88</v>
      </c>
    </row>
    <row r="50" spans="1:6" ht="31.5">
      <c r="A50" s="10" t="s">
        <v>170</v>
      </c>
      <c r="B50" s="10" t="s">
        <v>172</v>
      </c>
      <c r="C50" s="11" t="s">
        <v>85</v>
      </c>
      <c r="D50" s="10">
        <v>86.7</v>
      </c>
      <c r="E50" s="10">
        <v>88</v>
      </c>
      <c r="F50" s="10">
        <f>ROUND(D50*0.25+E50*0.75,1)</f>
        <v>87.7</v>
      </c>
    </row>
    <row r="51" spans="1:6" ht="31.5">
      <c r="A51" s="10" t="s">
        <v>170</v>
      </c>
      <c r="B51" s="10" t="s">
        <v>172</v>
      </c>
      <c r="C51" s="11" t="s">
        <v>81</v>
      </c>
      <c r="D51" s="10">
        <v>95.60000000000001</v>
      </c>
      <c r="E51" s="10">
        <v>85</v>
      </c>
      <c r="F51" s="10">
        <f>ROUND(D51*0.25+E51*0.75,1)</f>
        <v>87.7</v>
      </c>
    </row>
    <row r="52" spans="1:6" ht="31.5">
      <c r="A52" s="10" t="s">
        <v>173</v>
      </c>
      <c r="B52" s="10" t="s">
        <v>174</v>
      </c>
      <c r="C52" s="11" t="s">
        <v>157</v>
      </c>
      <c r="D52" s="10">
        <v>95.56666666666666</v>
      </c>
      <c r="E52" s="10">
        <v>85</v>
      </c>
      <c r="F52" s="10">
        <f>ROUND(D52*0.25+E52*0.75,1)</f>
        <v>87.6</v>
      </c>
    </row>
    <row r="53" spans="1:6" ht="31.5">
      <c r="A53" s="10" t="s">
        <v>170</v>
      </c>
      <c r="B53" s="10" t="s">
        <v>172</v>
      </c>
      <c r="C53" s="11" t="s">
        <v>82</v>
      </c>
      <c r="D53" s="10">
        <v>86.7</v>
      </c>
      <c r="E53" s="10">
        <v>87.5</v>
      </c>
      <c r="F53" s="10">
        <f>ROUND(D53*0.25+E53*0.75,1)</f>
        <v>87.3</v>
      </c>
    </row>
    <row r="54" spans="1:6" ht="31.5">
      <c r="A54" s="10" t="s">
        <v>170</v>
      </c>
      <c r="B54" s="10" t="s">
        <v>171</v>
      </c>
      <c r="C54" s="11" t="s">
        <v>30</v>
      </c>
      <c r="D54" s="10">
        <v>91.1</v>
      </c>
      <c r="E54" s="10">
        <v>86</v>
      </c>
      <c r="F54" s="10">
        <f>ROUND(D54*0.25+E54*0.75,1)</f>
        <v>87.3</v>
      </c>
    </row>
    <row r="55" spans="1:6" ht="15.75">
      <c r="A55" s="10" t="s">
        <v>205</v>
      </c>
      <c r="B55" s="10" t="s">
        <v>206</v>
      </c>
      <c r="C55" s="11" t="s">
        <v>46</v>
      </c>
      <c r="D55" s="10">
        <v>84.46666666666667</v>
      </c>
      <c r="E55" s="10">
        <v>88</v>
      </c>
      <c r="F55" s="10">
        <f>ROUND(D55*0.25+E55*0.75,1)</f>
        <v>87.1</v>
      </c>
    </row>
    <row r="56" spans="1:6" ht="31.5">
      <c r="A56" s="10" t="s">
        <v>185</v>
      </c>
      <c r="B56" s="10" t="s">
        <v>202</v>
      </c>
      <c r="C56" s="11" t="s">
        <v>66</v>
      </c>
      <c r="D56" s="10">
        <v>85.56666666666666</v>
      </c>
      <c r="E56" s="10">
        <v>87.5</v>
      </c>
      <c r="F56" s="10">
        <f>ROUND(D56*0.25+E56*0.75,1)</f>
        <v>87</v>
      </c>
    </row>
    <row r="57" spans="1:6" ht="31.5">
      <c r="A57" s="10" t="s">
        <v>170</v>
      </c>
      <c r="B57" s="10" t="s">
        <v>172</v>
      </c>
      <c r="C57" s="11" t="s">
        <v>91</v>
      </c>
      <c r="D57" s="10">
        <v>91.13333333333333</v>
      </c>
      <c r="E57" s="10">
        <v>85.5</v>
      </c>
      <c r="F57" s="10">
        <f>ROUND(D57*0.25+E57*0.75,1)</f>
        <v>86.9</v>
      </c>
    </row>
    <row r="58" spans="1:6" ht="15.75">
      <c r="A58" s="10" t="s">
        <v>177</v>
      </c>
      <c r="B58" s="10" t="s">
        <v>178</v>
      </c>
      <c r="C58" s="11" t="s">
        <v>122</v>
      </c>
      <c r="D58" s="10">
        <v>91.1</v>
      </c>
      <c r="E58" s="10">
        <v>85</v>
      </c>
      <c r="F58" s="10">
        <f>ROUND(D58*0.25+E58*0.75,1)</f>
        <v>86.5</v>
      </c>
    </row>
    <row r="59" spans="1:6" ht="15.75">
      <c r="A59" s="10" t="s">
        <v>192</v>
      </c>
      <c r="B59" s="10" t="s">
        <v>193</v>
      </c>
      <c r="C59" s="11" t="s">
        <v>44</v>
      </c>
      <c r="D59" s="10">
        <v>90</v>
      </c>
      <c r="E59" s="10">
        <v>85</v>
      </c>
      <c r="F59" s="10">
        <f>ROUND(D59*0.25+E59*0.75,1)</f>
        <v>86.3</v>
      </c>
    </row>
    <row r="60" spans="1:6" ht="31.5">
      <c r="A60" s="10" t="s">
        <v>210</v>
      </c>
      <c r="B60" s="10" t="s">
        <v>211</v>
      </c>
      <c r="C60" s="11" t="s">
        <v>71</v>
      </c>
      <c r="D60" s="10">
        <v>77.83333333333334</v>
      </c>
      <c r="E60" s="10">
        <v>89</v>
      </c>
      <c r="F60" s="10">
        <f>ROUND(D60*0.25+E60*0.75,1)</f>
        <v>86.2</v>
      </c>
    </row>
    <row r="61" spans="1:6" ht="31.5">
      <c r="A61" s="10" t="s">
        <v>170</v>
      </c>
      <c r="B61" s="10" t="s">
        <v>172</v>
      </c>
      <c r="C61" s="11" t="s">
        <v>83</v>
      </c>
      <c r="D61" s="10">
        <v>86.7</v>
      </c>
      <c r="E61" s="10">
        <v>86</v>
      </c>
      <c r="F61" s="10">
        <f>ROUND(D61*0.25+E61*0.75,1)</f>
        <v>86.2</v>
      </c>
    </row>
    <row r="62" spans="1:6" ht="31.5">
      <c r="A62" s="10" t="s">
        <v>170</v>
      </c>
      <c r="B62" s="10" t="s">
        <v>172</v>
      </c>
      <c r="C62" s="11" t="s">
        <v>107</v>
      </c>
      <c r="D62" s="10">
        <v>86.7</v>
      </c>
      <c r="E62" s="10">
        <v>86</v>
      </c>
      <c r="F62" s="10">
        <f>ROUND(D62*0.25+E62*0.75,1)</f>
        <v>86.2</v>
      </c>
    </row>
    <row r="63" spans="1:6" ht="31.5">
      <c r="A63" s="10" t="s">
        <v>189</v>
      </c>
      <c r="B63" s="10" t="s">
        <v>251</v>
      </c>
      <c r="C63" s="11" t="s">
        <v>67</v>
      </c>
      <c r="D63" s="10">
        <v>91.1</v>
      </c>
      <c r="E63" s="10">
        <v>84.5</v>
      </c>
      <c r="F63" s="10">
        <f>ROUND(D63*0.25+E63*0.75,1)</f>
        <v>86.2</v>
      </c>
    </row>
    <row r="64" spans="1:6" ht="31.5">
      <c r="A64" s="10" t="s">
        <v>173</v>
      </c>
      <c r="B64" s="10" t="s">
        <v>174</v>
      </c>
      <c r="C64" s="11" t="s">
        <v>158</v>
      </c>
      <c r="D64" s="10">
        <v>95.60000000000001</v>
      </c>
      <c r="E64" s="10">
        <v>83</v>
      </c>
      <c r="F64" s="10">
        <f>ROUND(D64*0.25+E64*0.75,1)</f>
        <v>86.2</v>
      </c>
    </row>
    <row r="65" spans="1:6" ht="31.5">
      <c r="A65" s="10" t="s">
        <v>177</v>
      </c>
      <c r="B65" s="10" t="s">
        <v>179</v>
      </c>
      <c r="C65" s="11" t="s">
        <v>151</v>
      </c>
      <c r="D65" s="10">
        <v>100</v>
      </c>
      <c r="E65" s="10">
        <v>81.5</v>
      </c>
      <c r="F65" s="10">
        <f>ROUND(D65*0.25+E65*0.75,1)</f>
        <v>86.1</v>
      </c>
    </row>
    <row r="66" spans="1:6" ht="15.75">
      <c r="A66" s="10" t="s">
        <v>217</v>
      </c>
      <c r="B66" s="10" t="s">
        <v>218</v>
      </c>
      <c r="C66" s="11" t="s">
        <v>50</v>
      </c>
      <c r="D66" s="10">
        <v>75.6</v>
      </c>
      <c r="E66" s="10">
        <v>89</v>
      </c>
      <c r="F66" s="10">
        <f>ROUND(D66*0.25+E66*0.75,1)</f>
        <v>85.7</v>
      </c>
    </row>
    <row r="67" spans="1:6" ht="15.75">
      <c r="A67" s="10" t="s">
        <v>201</v>
      </c>
      <c r="B67" s="10" t="s">
        <v>184</v>
      </c>
      <c r="C67" s="11" t="s">
        <v>103</v>
      </c>
      <c r="D67" s="10">
        <v>86.7</v>
      </c>
      <c r="E67" s="10">
        <v>85</v>
      </c>
      <c r="F67" s="10">
        <f>ROUND(D67*0.25+E67*0.75,1)</f>
        <v>85.4</v>
      </c>
    </row>
    <row r="68" spans="1:6" ht="31.5">
      <c r="A68" s="10" t="s">
        <v>177</v>
      </c>
      <c r="B68" s="10" t="s">
        <v>179</v>
      </c>
      <c r="C68" s="11" t="s">
        <v>138</v>
      </c>
      <c r="D68" s="10">
        <v>91.13333333333333</v>
      </c>
      <c r="E68" s="10">
        <v>83.5</v>
      </c>
      <c r="F68" s="10">
        <f>ROUND(D68*0.25+E68*0.75,1)</f>
        <v>85.4</v>
      </c>
    </row>
    <row r="69" spans="1:6" ht="31.5">
      <c r="A69" s="10" t="s">
        <v>173</v>
      </c>
      <c r="B69" s="10" t="s">
        <v>174</v>
      </c>
      <c r="C69" s="11" t="s">
        <v>152</v>
      </c>
      <c r="D69" s="10">
        <v>100</v>
      </c>
      <c r="E69" s="10">
        <v>80.5</v>
      </c>
      <c r="F69" s="10">
        <f>ROUND(D69*0.25+E69*0.75,1)</f>
        <v>85.4</v>
      </c>
    </row>
    <row r="70" spans="1:6" ht="31.5">
      <c r="A70" s="10" t="s">
        <v>192</v>
      </c>
      <c r="B70" s="10" t="s">
        <v>193</v>
      </c>
      <c r="C70" s="11" t="s">
        <v>55</v>
      </c>
      <c r="D70" s="10">
        <v>73.4</v>
      </c>
      <c r="E70" s="10">
        <v>89</v>
      </c>
      <c r="F70" s="10">
        <f>ROUND(D70*0.25+E70*0.75,1)</f>
        <v>85.1</v>
      </c>
    </row>
    <row r="71" spans="1:6" ht="15.75">
      <c r="A71" s="10" t="s">
        <v>228</v>
      </c>
      <c r="B71" s="10" t="s">
        <v>229</v>
      </c>
      <c r="C71" s="11" t="s">
        <v>129</v>
      </c>
      <c r="D71" s="10">
        <v>62.266666666666666</v>
      </c>
      <c r="E71" s="10">
        <v>92.5</v>
      </c>
      <c r="F71" s="10">
        <f>ROUND(D71*0.25+E71*0.75,1)</f>
        <v>84.9</v>
      </c>
    </row>
    <row r="72" spans="1:6" ht="15.75">
      <c r="A72" s="10" t="s">
        <v>192</v>
      </c>
      <c r="B72" s="10" t="s">
        <v>193</v>
      </c>
      <c r="C72" s="11" t="s">
        <v>38</v>
      </c>
      <c r="D72" s="10">
        <v>84.46666666666667</v>
      </c>
      <c r="E72" s="10">
        <v>85</v>
      </c>
      <c r="F72" s="10">
        <f>ROUND(D72*0.25+E72*0.75,1)</f>
        <v>84.9</v>
      </c>
    </row>
    <row r="73" spans="1:6" ht="15.75">
      <c r="A73" s="10" t="s">
        <v>226</v>
      </c>
      <c r="B73" s="10" t="s">
        <v>227</v>
      </c>
      <c r="C73" s="11" t="s">
        <v>87</v>
      </c>
      <c r="D73" s="10">
        <v>67.8</v>
      </c>
      <c r="E73" s="10">
        <v>90</v>
      </c>
      <c r="F73" s="10">
        <f>ROUND(D73*0.25+E73*0.75,1)</f>
        <v>84.5</v>
      </c>
    </row>
    <row r="74" spans="1:6" ht="31.5">
      <c r="A74" s="10" t="s">
        <v>210</v>
      </c>
      <c r="B74" s="10" t="s">
        <v>211</v>
      </c>
      <c r="C74" s="11" t="s">
        <v>10</v>
      </c>
      <c r="D74" s="10">
        <v>82.26666666666667</v>
      </c>
      <c r="E74" s="10">
        <v>84.5</v>
      </c>
      <c r="F74" s="10">
        <f>ROUND(D74*0.25+E74*0.75,1)</f>
        <v>83.9</v>
      </c>
    </row>
    <row r="75" spans="1:6" ht="31.5">
      <c r="A75" s="10" t="s">
        <v>177</v>
      </c>
      <c r="B75" s="10" t="s">
        <v>179</v>
      </c>
      <c r="C75" s="11" t="s">
        <v>124</v>
      </c>
      <c r="D75" s="10">
        <v>86.7</v>
      </c>
      <c r="E75" s="10">
        <v>83</v>
      </c>
      <c r="F75" s="10">
        <f>ROUND(D75*0.25+E75*0.75,1)</f>
        <v>83.9</v>
      </c>
    </row>
    <row r="76" spans="1:6" ht="15.75">
      <c r="A76" s="10" t="s">
        <v>192</v>
      </c>
      <c r="B76" s="10" t="s">
        <v>193</v>
      </c>
      <c r="C76" s="11" t="s">
        <v>45</v>
      </c>
      <c r="D76" s="10">
        <v>80.03333333333333</v>
      </c>
      <c r="E76" s="10">
        <v>84.5</v>
      </c>
      <c r="F76" s="10">
        <f>ROUND(D76*0.25+E76*0.75,1)</f>
        <v>83.4</v>
      </c>
    </row>
    <row r="77" spans="1:6" ht="15.75">
      <c r="A77" s="10" t="s">
        <v>192</v>
      </c>
      <c r="B77" s="10" t="s">
        <v>193</v>
      </c>
      <c r="C77" s="11" t="s">
        <v>20</v>
      </c>
      <c r="D77" s="10">
        <v>76.7</v>
      </c>
      <c r="E77" s="10">
        <v>85.5</v>
      </c>
      <c r="F77" s="10">
        <f>ROUND(D77*0.25+E77*0.75,1)</f>
        <v>83.3</v>
      </c>
    </row>
    <row r="78" spans="1:6" ht="15.75">
      <c r="A78" s="10" t="s">
        <v>221</v>
      </c>
      <c r="B78" s="10" t="s">
        <v>222</v>
      </c>
      <c r="C78" s="11" t="s">
        <v>105</v>
      </c>
      <c r="D78" s="10">
        <v>73.4</v>
      </c>
      <c r="E78" s="10">
        <v>86.5</v>
      </c>
      <c r="F78" s="10">
        <f>ROUND(D78*0.25+E78*0.75,1)</f>
        <v>83.2</v>
      </c>
    </row>
    <row r="79" spans="1:6" ht="15.75">
      <c r="A79" s="10" t="s">
        <v>203</v>
      </c>
      <c r="B79" s="10" t="s">
        <v>204</v>
      </c>
      <c r="C79" s="11" t="s">
        <v>144</v>
      </c>
      <c r="D79" s="10">
        <v>77.83333333333334</v>
      </c>
      <c r="E79" s="10">
        <v>85</v>
      </c>
      <c r="F79" s="10">
        <f>ROUND(D79*0.25+E79*0.75,1)</f>
        <v>83.2</v>
      </c>
    </row>
    <row r="80" spans="1:6" ht="15.75">
      <c r="A80" s="10" t="s">
        <v>177</v>
      </c>
      <c r="B80" s="10" t="s">
        <v>212</v>
      </c>
      <c r="C80" s="11" t="s">
        <v>133</v>
      </c>
      <c r="D80" s="10">
        <v>82.26666666666667</v>
      </c>
      <c r="E80" s="10">
        <v>83.5</v>
      </c>
      <c r="F80" s="10">
        <f>ROUND(D80*0.25+E80*0.75,1)</f>
        <v>83.2</v>
      </c>
    </row>
    <row r="81" spans="1:6" ht="31.5">
      <c r="A81" s="10" t="s">
        <v>197</v>
      </c>
      <c r="B81" s="10" t="s">
        <v>198</v>
      </c>
      <c r="C81" s="11" t="s">
        <v>102</v>
      </c>
      <c r="D81" s="10">
        <v>86.7</v>
      </c>
      <c r="E81" s="10">
        <v>81.5</v>
      </c>
      <c r="F81" s="10">
        <f>ROUND(D81*0.25+E81*0.75,1)</f>
        <v>82.8</v>
      </c>
    </row>
    <row r="82" spans="1:6" ht="31.5">
      <c r="A82" s="10" t="s">
        <v>170</v>
      </c>
      <c r="B82" s="10" t="s">
        <v>171</v>
      </c>
      <c r="C82" s="11" t="s">
        <v>142</v>
      </c>
      <c r="D82" s="10">
        <v>95.56666666666666</v>
      </c>
      <c r="E82" s="10">
        <v>78.5</v>
      </c>
      <c r="F82" s="10">
        <f>ROUND(D82*0.25+E82*0.75,1)</f>
        <v>82.8</v>
      </c>
    </row>
    <row r="83" spans="1:6" ht="31.5">
      <c r="A83" s="10" t="s">
        <v>173</v>
      </c>
      <c r="B83" s="10" t="s">
        <v>174</v>
      </c>
      <c r="C83" s="11" t="s">
        <v>145</v>
      </c>
      <c r="D83" s="10">
        <v>100</v>
      </c>
      <c r="E83" s="10">
        <v>77</v>
      </c>
      <c r="F83" s="10">
        <f>ROUND(D83*0.25+E83*0.75,1)</f>
        <v>82.8</v>
      </c>
    </row>
    <row r="84" spans="1:6" ht="15.75">
      <c r="A84" s="10" t="s">
        <v>201</v>
      </c>
      <c r="B84" s="10" t="s">
        <v>184</v>
      </c>
      <c r="C84" s="11" t="s">
        <v>96</v>
      </c>
      <c r="D84" s="10">
        <v>53.36666666666667</v>
      </c>
      <c r="E84" s="10">
        <v>92.5</v>
      </c>
      <c r="F84" s="10">
        <f>ROUND(D84*0.25+E84*0.75,1)</f>
        <v>82.7</v>
      </c>
    </row>
    <row r="85" spans="1:6" ht="15.75">
      <c r="A85" s="10" t="s">
        <v>192</v>
      </c>
      <c r="B85" s="10" t="s">
        <v>193</v>
      </c>
      <c r="C85" s="11" t="s">
        <v>34</v>
      </c>
      <c r="D85" s="10">
        <v>71.16666666666667</v>
      </c>
      <c r="E85" s="10">
        <v>86.5</v>
      </c>
      <c r="F85" s="10">
        <f>ROUND(D85*0.25+E85*0.75,1)</f>
        <v>82.7</v>
      </c>
    </row>
    <row r="86" spans="1:6" ht="15.75">
      <c r="A86" s="10" t="s">
        <v>192</v>
      </c>
      <c r="B86" s="10" t="s">
        <v>193</v>
      </c>
      <c r="C86" s="11" t="s">
        <v>33</v>
      </c>
      <c r="D86" s="10">
        <v>72.26666666666667</v>
      </c>
      <c r="E86" s="10">
        <v>86</v>
      </c>
      <c r="F86" s="10">
        <f>ROUND(D86*0.25+E86*0.75,1)</f>
        <v>82.6</v>
      </c>
    </row>
    <row r="87" spans="1:6" ht="31.5">
      <c r="A87" s="10" t="s">
        <v>177</v>
      </c>
      <c r="B87" s="10" t="s">
        <v>188</v>
      </c>
      <c r="C87" s="11" t="s">
        <v>146</v>
      </c>
      <c r="D87" s="10">
        <v>64.53333333333333</v>
      </c>
      <c r="E87" s="10">
        <v>88</v>
      </c>
      <c r="F87" s="10">
        <f>ROUND(D87*0.25+E87*0.75,1)</f>
        <v>82.1</v>
      </c>
    </row>
    <row r="88" spans="1:6" ht="15.75">
      <c r="A88" s="10" t="s">
        <v>175</v>
      </c>
      <c r="B88" s="10" t="s">
        <v>176</v>
      </c>
      <c r="C88" s="11" t="s">
        <v>165</v>
      </c>
      <c r="D88" s="10">
        <v>82.30000000000001</v>
      </c>
      <c r="E88" s="10">
        <v>82</v>
      </c>
      <c r="F88" s="10">
        <f>ROUND(D88*0.25+E88*0.75,1)</f>
        <v>82.1</v>
      </c>
    </row>
    <row r="89" spans="1:6" ht="15.75">
      <c r="A89" s="10" t="s">
        <v>175</v>
      </c>
      <c r="B89" s="10" t="s">
        <v>176</v>
      </c>
      <c r="C89" s="11" t="s">
        <v>156</v>
      </c>
      <c r="D89" s="10">
        <v>91.13333333333333</v>
      </c>
      <c r="E89" s="10">
        <v>79</v>
      </c>
      <c r="F89" s="10">
        <f>ROUND(D89*0.25+E89*0.75,1)</f>
        <v>82</v>
      </c>
    </row>
    <row r="90" spans="1:6" ht="31.5">
      <c r="A90" s="10" t="s">
        <v>213</v>
      </c>
      <c r="B90" s="10" t="s">
        <v>230</v>
      </c>
      <c r="C90" s="11" t="s">
        <v>161</v>
      </c>
      <c r="D90" s="10">
        <v>66.7</v>
      </c>
      <c r="E90" s="10">
        <v>87</v>
      </c>
      <c r="F90" s="10">
        <f>ROUND(D90*0.25+E90*0.75,1)</f>
        <v>81.9</v>
      </c>
    </row>
    <row r="91" spans="1:6" ht="15.75">
      <c r="A91" s="10" t="s">
        <v>197</v>
      </c>
      <c r="B91" s="10" t="s">
        <v>220</v>
      </c>
      <c r="C91" s="11" t="s">
        <v>74</v>
      </c>
      <c r="D91" s="10">
        <v>73.4</v>
      </c>
      <c r="E91" s="10">
        <v>84.5</v>
      </c>
      <c r="F91" s="10">
        <f>ROUND(D91*0.25+E91*0.75,1)</f>
        <v>81.7</v>
      </c>
    </row>
    <row r="92" spans="1:6" ht="15.75">
      <c r="A92" s="10" t="s">
        <v>192</v>
      </c>
      <c r="B92" s="10" t="s">
        <v>193</v>
      </c>
      <c r="C92" s="11" t="s">
        <v>28</v>
      </c>
      <c r="D92" s="10">
        <v>75.6</v>
      </c>
      <c r="E92" s="10">
        <v>83.5</v>
      </c>
      <c r="F92" s="10">
        <f>ROUND(D92*0.25+E92*0.75,1)</f>
        <v>81.5</v>
      </c>
    </row>
    <row r="93" spans="1:6" ht="15.75">
      <c r="A93" s="10" t="s">
        <v>192</v>
      </c>
      <c r="B93" s="10" t="s">
        <v>193</v>
      </c>
      <c r="C93" s="11" t="s">
        <v>61</v>
      </c>
      <c r="D93" s="10">
        <v>61.2</v>
      </c>
      <c r="E93" s="10">
        <v>88</v>
      </c>
      <c r="F93" s="10">
        <f>ROUND(D93*0.25+E93*0.75,1)</f>
        <v>81.3</v>
      </c>
    </row>
    <row r="94" spans="1:6" ht="31.5">
      <c r="A94" s="10" t="s">
        <v>197</v>
      </c>
      <c r="B94" s="10" t="s">
        <v>198</v>
      </c>
      <c r="C94" s="11" t="s">
        <v>88</v>
      </c>
      <c r="D94" s="10">
        <v>74.5</v>
      </c>
      <c r="E94" s="10">
        <v>83.5</v>
      </c>
      <c r="F94" s="10">
        <f>ROUND(D94*0.25+E94*0.75,1)</f>
        <v>81.3</v>
      </c>
    </row>
    <row r="95" spans="1:6" s="1" customFormat="1" ht="31.5">
      <c r="A95" s="12" t="s">
        <v>189</v>
      </c>
      <c r="B95" s="13" t="s">
        <v>251</v>
      </c>
      <c r="C95" s="13" t="s">
        <v>245</v>
      </c>
      <c r="D95" s="12">
        <v>87.8</v>
      </c>
      <c r="E95" s="12">
        <v>79</v>
      </c>
      <c r="F95" s="12">
        <f>ROUND(D95*0.25+E95*0.75,1)</f>
        <v>81.2</v>
      </c>
    </row>
    <row r="96" spans="1:6" ht="15.75">
      <c r="A96" s="10" t="s">
        <v>192</v>
      </c>
      <c r="B96" s="10" t="s">
        <v>193</v>
      </c>
      <c r="C96" s="11" t="s">
        <v>25</v>
      </c>
      <c r="D96" s="10">
        <v>80.03333333333333</v>
      </c>
      <c r="E96" s="10">
        <v>81.5</v>
      </c>
      <c r="F96" s="10">
        <f>ROUND(D96*0.25+E96*0.75,1)</f>
        <v>81.1</v>
      </c>
    </row>
    <row r="97" spans="1:6" ht="15.75">
      <c r="A97" s="10" t="s">
        <v>192</v>
      </c>
      <c r="B97" s="10" t="s">
        <v>193</v>
      </c>
      <c r="C97" s="11" t="s">
        <v>52</v>
      </c>
      <c r="D97" s="10">
        <v>76.7</v>
      </c>
      <c r="E97" s="10">
        <v>82</v>
      </c>
      <c r="F97" s="10">
        <f>ROUND(D97*0.25+E97*0.75,1)</f>
        <v>80.7</v>
      </c>
    </row>
    <row r="98" spans="1:6" ht="15.75">
      <c r="A98" s="10" t="s">
        <v>203</v>
      </c>
      <c r="B98" s="10" t="s">
        <v>204</v>
      </c>
      <c r="C98" s="11" t="s">
        <v>117</v>
      </c>
      <c r="D98" s="10">
        <v>85.56666666666666</v>
      </c>
      <c r="E98" s="10">
        <v>78</v>
      </c>
      <c r="F98" s="10">
        <f>ROUND(D98*0.25+E98*0.75,1)</f>
        <v>79.9</v>
      </c>
    </row>
    <row r="99" spans="1:6" ht="15.75">
      <c r="A99" s="10" t="s">
        <v>207</v>
      </c>
      <c r="B99" s="10" t="s">
        <v>208</v>
      </c>
      <c r="C99" s="11" t="s">
        <v>125</v>
      </c>
      <c r="D99" s="10">
        <v>82.30000000000001</v>
      </c>
      <c r="E99" s="10">
        <v>79</v>
      </c>
      <c r="F99" s="10">
        <f>ROUND(D99*0.25+E99*0.75,1)</f>
        <v>79.8</v>
      </c>
    </row>
    <row r="100" spans="1:6" ht="31.5">
      <c r="A100" s="10" t="s">
        <v>190</v>
      </c>
      <c r="B100" s="10" t="s">
        <v>191</v>
      </c>
      <c r="C100" s="11" t="s">
        <v>9</v>
      </c>
      <c r="D100" s="10">
        <v>91.1</v>
      </c>
      <c r="E100" s="10">
        <v>76</v>
      </c>
      <c r="F100" s="10">
        <f>ROUND(D100*0.25+E100*0.75,1)</f>
        <v>79.8</v>
      </c>
    </row>
    <row r="101" spans="1:6" ht="15.75">
      <c r="A101" s="10" t="s">
        <v>192</v>
      </c>
      <c r="B101" s="10" t="s">
        <v>193</v>
      </c>
      <c r="C101" s="11" t="s">
        <v>41</v>
      </c>
      <c r="D101" s="10">
        <v>73.36666666666667</v>
      </c>
      <c r="E101" s="10">
        <v>81.5</v>
      </c>
      <c r="F101" s="10">
        <f>ROUND(D101*0.25+E101*0.75,1)</f>
        <v>79.5</v>
      </c>
    </row>
    <row r="102" spans="1:6" ht="15.75">
      <c r="A102" s="10" t="s">
        <v>175</v>
      </c>
      <c r="B102" s="10" t="s">
        <v>176</v>
      </c>
      <c r="C102" s="11" t="s">
        <v>6</v>
      </c>
      <c r="D102" s="10">
        <v>91.13333333333333</v>
      </c>
      <c r="E102" s="10">
        <v>74</v>
      </c>
      <c r="F102" s="10">
        <f>ROUND(D102*0.25+E102*0.75,1)</f>
        <v>78.3</v>
      </c>
    </row>
    <row r="103" spans="1:6" ht="31.5">
      <c r="A103" s="10" t="s">
        <v>170</v>
      </c>
      <c r="B103" s="10" t="s">
        <v>172</v>
      </c>
      <c r="C103" s="11" t="s">
        <v>80</v>
      </c>
      <c r="D103" s="10">
        <v>87.8</v>
      </c>
      <c r="E103" s="10">
        <v>75</v>
      </c>
      <c r="F103" s="10">
        <f>ROUND(D103*0.25+E103*0.75,1)</f>
        <v>78.2</v>
      </c>
    </row>
    <row r="104" spans="1:6" ht="15.75">
      <c r="A104" s="10" t="s">
        <v>192</v>
      </c>
      <c r="B104" s="10" t="s">
        <v>193</v>
      </c>
      <c r="C104" s="11" t="s">
        <v>40</v>
      </c>
      <c r="D104" s="10">
        <v>55.63333333333333</v>
      </c>
      <c r="E104" s="10">
        <v>85.5</v>
      </c>
      <c r="F104" s="10">
        <f>ROUND(D104*0.25+E104*0.75,1)</f>
        <v>78</v>
      </c>
    </row>
    <row r="105" spans="1:6" ht="31.5">
      <c r="A105" s="10" t="s">
        <v>170</v>
      </c>
      <c r="B105" s="10" t="s">
        <v>172</v>
      </c>
      <c r="C105" s="11" t="s">
        <v>90</v>
      </c>
      <c r="D105" s="10">
        <v>91.13333333333333</v>
      </c>
      <c r="E105" s="10">
        <v>73.5</v>
      </c>
      <c r="F105" s="10">
        <f>ROUND(D105*0.25+E105*0.75,1)</f>
        <v>77.9</v>
      </c>
    </row>
    <row r="106" spans="1:6" ht="31.5">
      <c r="A106" s="10" t="s">
        <v>177</v>
      </c>
      <c r="B106" s="10" t="s">
        <v>179</v>
      </c>
      <c r="C106" s="11" t="s">
        <v>154</v>
      </c>
      <c r="D106" s="10">
        <v>91.13333333333333</v>
      </c>
      <c r="E106" s="10">
        <v>73.5</v>
      </c>
      <c r="F106" s="10">
        <f>ROUND(D106*0.25+E106*0.75,1)</f>
        <v>77.9</v>
      </c>
    </row>
    <row r="107" spans="1:6" ht="15.75">
      <c r="A107" s="10" t="s">
        <v>177</v>
      </c>
      <c r="B107" s="10" t="s">
        <v>231</v>
      </c>
      <c r="C107" s="11" t="s">
        <v>18</v>
      </c>
      <c r="D107" s="10">
        <v>65.63333333333334</v>
      </c>
      <c r="E107" s="10">
        <v>81.5</v>
      </c>
      <c r="F107" s="10">
        <f>ROUND(D107*0.25+E107*0.75,1)</f>
        <v>77.5</v>
      </c>
    </row>
    <row r="108" spans="1:6" ht="31.5">
      <c r="A108" s="10" t="s">
        <v>173</v>
      </c>
      <c r="B108" s="10" t="s">
        <v>182</v>
      </c>
      <c r="C108" s="11" t="s">
        <v>134</v>
      </c>
      <c r="D108" s="10">
        <v>95.56666666666666</v>
      </c>
      <c r="E108" s="10">
        <v>71.5</v>
      </c>
      <c r="F108" s="10">
        <f>ROUND(D108*0.25+E108*0.75,1)</f>
        <v>77.5</v>
      </c>
    </row>
    <row r="109" spans="1:6" ht="15.75">
      <c r="A109" s="10" t="s">
        <v>177</v>
      </c>
      <c r="B109" s="10" t="s">
        <v>219</v>
      </c>
      <c r="C109" s="11" t="s">
        <v>54</v>
      </c>
      <c r="D109" s="10">
        <v>74.5</v>
      </c>
      <c r="E109" s="10">
        <v>78</v>
      </c>
      <c r="F109" s="10">
        <f>ROUND(D109*0.25+E109*0.75,1)</f>
        <v>77.1</v>
      </c>
    </row>
    <row r="110" spans="1:6" ht="15.75">
      <c r="A110" s="10" t="s">
        <v>192</v>
      </c>
      <c r="B110" s="10" t="s">
        <v>193</v>
      </c>
      <c r="C110" s="11" t="s">
        <v>24</v>
      </c>
      <c r="D110" s="10">
        <v>68.93333333333334</v>
      </c>
      <c r="E110" s="10">
        <v>79.5</v>
      </c>
      <c r="F110" s="10">
        <f>ROUND(D110*0.25+E110*0.75,1)</f>
        <v>76.9</v>
      </c>
    </row>
    <row r="111" spans="1:6" ht="15.75">
      <c r="A111" s="10" t="s">
        <v>213</v>
      </c>
      <c r="B111" s="10" t="s">
        <v>214</v>
      </c>
      <c r="C111" s="11" t="s">
        <v>58</v>
      </c>
      <c r="D111" s="10">
        <v>77.83333333333334</v>
      </c>
      <c r="E111" s="10">
        <v>76</v>
      </c>
      <c r="F111" s="10">
        <f>ROUND(D111*0.25+E111*0.75,1)</f>
        <v>76.5</v>
      </c>
    </row>
    <row r="112" spans="1:6" ht="15.75">
      <c r="A112" s="10" t="s">
        <v>240</v>
      </c>
      <c r="B112" s="10" t="s">
        <v>241</v>
      </c>
      <c r="C112" s="11" t="s">
        <v>166</v>
      </c>
      <c r="D112" s="10">
        <v>46.8</v>
      </c>
      <c r="E112" s="10">
        <v>86</v>
      </c>
      <c r="F112" s="10">
        <f>ROUND(D112*0.25+E112*0.75,1)</f>
        <v>76.2</v>
      </c>
    </row>
    <row r="113" spans="1:6" ht="31.5">
      <c r="A113" s="10" t="s">
        <v>170</v>
      </c>
      <c r="B113" s="10" t="s">
        <v>171</v>
      </c>
      <c r="C113" s="11" t="s">
        <v>128</v>
      </c>
      <c r="D113" s="10">
        <v>75.6</v>
      </c>
      <c r="E113" s="10">
        <v>76</v>
      </c>
      <c r="F113" s="10">
        <f>ROUND(D113*0.25+E113*0.75,1)</f>
        <v>75.9</v>
      </c>
    </row>
    <row r="114" spans="1:6" ht="15.75">
      <c r="A114" s="10" t="s">
        <v>192</v>
      </c>
      <c r="B114" s="10" t="s">
        <v>193</v>
      </c>
      <c r="C114" s="11" t="s">
        <v>22</v>
      </c>
      <c r="D114" s="10">
        <v>81.13333333333333</v>
      </c>
      <c r="E114" s="10">
        <v>74</v>
      </c>
      <c r="F114" s="10">
        <f>ROUND(D114*0.25+E114*0.75,1)</f>
        <v>75.8</v>
      </c>
    </row>
    <row r="115" spans="1:6" ht="31.5">
      <c r="A115" s="10" t="s">
        <v>177</v>
      </c>
      <c r="B115" s="10" t="s">
        <v>209</v>
      </c>
      <c r="C115" s="11" t="s">
        <v>136</v>
      </c>
      <c r="D115" s="10">
        <v>82.30000000000001</v>
      </c>
      <c r="E115" s="10">
        <v>73.5</v>
      </c>
      <c r="F115" s="10">
        <f>ROUND(D115*0.25+E115*0.75,1)</f>
        <v>75.7</v>
      </c>
    </row>
    <row r="116" spans="1:6" ht="15.75">
      <c r="A116" s="10" t="s">
        <v>190</v>
      </c>
      <c r="B116" s="10" t="s">
        <v>191</v>
      </c>
      <c r="C116" s="11" t="s">
        <v>42</v>
      </c>
      <c r="D116" s="10">
        <v>77.8</v>
      </c>
      <c r="E116" s="10">
        <v>75</v>
      </c>
      <c r="F116" s="10">
        <f>ROUND(D116*0.25+E116*0.75,1)</f>
        <v>75.7</v>
      </c>
    </row>
    <row r="117" spans="1:6" ht="15.75">
      <c r="A117" s="10" t="s">
        <v>190</v>
      </c>
      <c r="B117" s="10" t="s">
        <v>191</v>
      </c>
      <c r="C117" s="11" t="s">
        <v>93</v>
      </c>
      <c r="D117" s="10">
        <v>86.7</v>
      </c>
      <c r="E117" s="10">
        <v>72</v>
      </c>
      <c r="F117" s="10">
        <f>ROUND(D117*0.25+E117*0.75,1)</f>
        <v>75.7</v>
      </c>
    </row>
    <row r="118" spans="1:6" ht="15.75">
      <c r="A118" s="10" t="s">
        <v>177</v>
      </c>
      <c r="B118" s="10" t="s">
        <v>187</v>
      </c>
      <c r="C118" s="11" t="s">
        <v>143</v>
      </c>
      <c r="D118" s="10">
        <v>91.13333333333333</v>
      </c>
      <c r="E118" s="10">
        <v>70.5</v>
      </c>
      <c r="F118" s="10">
        <f>ROUND(D118*0.25+E118*0.75,1)</f>
        <v>75.7</v>
      </c>
    </row>
    <row r="119" spans="1:6" ht="31.5">
      <c r="A119" s="10" t="s">
        <v>183</v>
      </c>
      <c r="B119" s="10" t="s">
        <v>216</v>
      </c>
      <c r="C119" s="11" t="s">
        <v>8</v>
      </c>
      <c r="D119" s="10">
        <v>76.7</v>
      </c>
      <c r="E119" s="10">
        <v>75</v>
      </c>
      <c r="F119" s="10">
        <f>ROUND(D119*0.25+E119*0.75,1)</f>
        <v>75.4</v>
      </c>
    </row>
    <row r="120" spans="1:6" ht="31.5">
      <c r="A120" s="10" t="s">
        <v>170</v>
      </c>
      <c r="B120" s="10" t="s">
        <v>172</v>
      </c>
      <c r="C120" s="11" t="s">
        <v>3</v>
      </c>
      <c r="D120" s="10">
        <v>86.7</v>
      </c>
      <c r="E120" s="10">
        <v>71.5</v>
      </c>
      <c r="F120" s="10">
        <f>ROUND(D120*0.25+E120*0.75,1)</f>
        <v>75.3</v>
      </c>
    </row>
    <row r="121" spans="1:6" ht="15.75">
      <c r="A121" s="10" t="s">
        <v>192</v>
      </c>
      <c r="B121" s="10" t="s">
        <v>193</v>
      </c>
      <c r="C121" s="11" t="s">
        <v>27</v>
      </c>
      <c r="D121" s="10">
        <v>65.6</v>
      </c>
      <c r="E121" s="10">
        <v>77</v>
      </c>
      <c r="F121" s="10">
        <f>ROUND(D121*0.25+E121*0.75,1)</f>
        <v>74.2</v>
      </c>
    </row>
    <row r="122" spans="1:6" ht="15.75">
      <c r="A122" s="10" t="s">
        <v>177</v>
      </c>
      <c r="B122" s="10" t="s">
        <v>219</v>
      </c>
      <c r="C122" s="11" t="s">
        <v>69</v>
      </c>
      <c r="D122" s="10">
        <v>70.03333333333333</v>
      </c>
      <c r="E122" s="10">
        <v>75.5</v>
      </c>
      <c r="F122" s="10">
        <f>ROUND(D122*0.25+E122*0.75,1)</f>
        <v>74.1</v>
      </c>
    </row>
    <row r="123" spans="1:6" ht="15.75">
      <c r="A123" s="10" t="s">
        <v>192</v>
      </c>
      <c r="B123" s="10" t="s">
        <v>193</v>
      </c>
      <c r="C123" s="11" t="s">
        <v>23</v>
      </c>
      <c r="D123" s="10">
        <v>76.7</v>
      </c>
      <c r="E123" s="10">
        <v>72.5</v>
      </c>
      <c r="F123" s="10">
        <f>ROUND(D123*0.25+E123*0.75,1)</f>
        <v>73.6</v>
      </c>
    </row>
    <row r="124" spans="1:6" ht="15.75">
      <c r="A124" s="10" t="s">
        <v>203</v>
      </c>
      <c r="B124" s="10" t="s">
        <v>234</v>
      </c>
      <c r="C124" s="11" t="s">
        <v>120</v>
      </c>
      <c r="D124" s="10">
        <v>64.5</v>
      </c>
      <c r="E124" s="10">
        <v>76.5</v>
      </c>
      <c r="F124" s="10">
        <f>ROUND(D124*0.25+E124*0.75,1)</f>
        <v>73.5</v>
      </c>
    </row>
    <row r="125" spans="1:6" ht="15.75">
      <c r="A125" s="10" t="s">
        <v>203</v>
      </c>
      <c r="B125" s="10" t="s">
        <v>242</v>
      </c>
      <c r="C125" s="11" t="s">
        <v>115</v>
      </c>
      <c r="D125" s="10">
        <v>46.8</v>
      </c>
      <c r="E125" s="10">
        <v>82</v>
      </c>
      <c r="F125" s="10">
        <f>ROUND(D125*0.25+E125*0.75,1)</f>
        <v>73.2</v>
      </c>
    </row>
    <row r="126" spans="1:6" ht="15.75">
      <c r="A126" s="10" t="s">
        <v>236</v>
      </c>
      <c r="B126" s="10" t="s">
        <v>237</v>
      </c>
      <c r="C126" s="11" t="s">
        <v>37</v>
      </c>
      <c r="D126" s="10">
        <v>55.666666666666664</v>
      </c>
      <c r="E126" s="10">
        <v>78.5</v>
      </c>
      <c r="F126" s="10">
        <f>ROUND(D126*0.25+E126*0.75,1)</f>
        <v>72.8</v>
      </c>
    </row>
    <row r="127" spans="1:6" ht="31.5">
      <c r="A127" s="10" t="s">
        <v>194</v>
      </c>
      <c r="B127" s="10" t="s">
        <v>195</v>
      </c>
      <c r="C127" s="11" t="s">
        <v>72</v>
      </c>
      <c r="D127" s="10">
        <v>87.8</v>
      </c>
      <c r="E127" s="10">
        <v>67</v>
      </c>
      <c r="F127" s="10">
        <f>ROUND(D127*0.25+E127*0.75,1)</f>
        <v>72.2</v>
      </c>
    </row>
    <row r="128" spans="1:6" ht="15.75">
      <c r="A128" s="10" t="s">
        <v>192</v>
      </c>
      <c r="B128" s="10" t="s">
        <v>193</v>
      </c>
      <c r="C128" s="11" t="s">
        <v>43</v>
      </c>
      <c r="D128" s="10">
        <v>75.6</v>
      </c>
      <c r="E128" s="10">
        <v>71</v>
      </c>
      <c r="F128" s="10">
        <f>ROUND(D128*0.25+E128*0.75,1)</f>
        <v>72.2</v>
      </c>
    </row>
    <row r="129" spans="1:6" ht="15.75">
      <c r="A129" s="10" t="s">
        <v>197</v>
      </c>
      <c r="B129" s="10" t="s">
        <v>220</v>
      </c>
      <c r="C129" s="11" t="s">
        <v>16</v>
      </c>
      <c r="D129" s="10">
        <v>51.233333333333334</v>
      </c>
      <c r="E129" s="10">
        <v>79</v>
      </c>
      <c r="F129" s="10">
        <f>ROUND(D129*0.25+E129*0.75,1)</f>
        <v>72.1</v>
      </c>
    </row>
    <row r="130" spans="1:6" ht="15.75">
      <c r="A130" s="10" t="s">
        <v>205</v>
      </c>
      <c r="B130" s="10" t="s">
        <v>206</v>
      </c>
      <c r="C130" s="11" t="s">
        <v>4</v>
      </c>
      <c r="D130" s="10">
        <v>73.36666666666667</v>
      </c>
      <c r="E130" s="10">
        <v>71.5</v>
      </c>
      <c r="F130" s="10">
        <f>ROUND(D130*0.25+E130*0.75,1)</f>
        <v>72</v>
      </c>
    </row>
    <row r="131" spans="1:6" ht="31.5">
      <c r="A131" s="10" t="s">
        <v>210</v>
      </c>
      <c r="B131" s="10" t="s">
        <v>211</v>
      </c>
      <c r="C131" s="11" t="s">
        <v>94</v>
      </c>
      <c r="D131" s="10">
        <v>82.26666666666667</v>
      </c>
      <c r="E131" s="10">
        <v>68.5</v>
      </c>
      <c r="F131" s="10">
        <f>ROUND(D131*0.25+E131*0.75,1)</f>
        <v>71.9</v>
      </c>
    </row>
    <row r="132" spans="1:6" ht="31.5">
      <c r="A132" s="10" t="s">
        <v>177</v>
      </c>
      <c r="B132" s="10" t="s">
        <v>179</v>
      </c>
      <c r="C132" s="11" t="s">
        <v>137</v>
      </c>
      <c r="D132" s="10">
        <v>100</v>
      </c>
      <c r="E132" s="10">
        <v>62</v>
      </c>
      <c r="F132" s="10">
        <f>ROUND(D132*0.25+E132*0.75,1)</f>
        <v>71.5</v>
      </c>
    </row>
    <row r="133" spans="1:6" ht="31.5">
      <c r="A133" s="10" t="s">
        <v>175</v>
      </c>
      <c r="B133" s="10" t="s">
        <v>215</v>
      </c>
      <c r="C133" s="11" t="s">
        <v>62</v>
      </c>
      <c r="D133" s="10">
        <v>77.83333333333334</v>
      </c>
      <c r="E133" s="10">
        <v>69</v>
      </c>
      <c r="F133" s="10">
        <f>ROUND(D133*0.25+E133*0.75,1)</f>
        <v>71.2</v>
      </c>
    </row>
    <row r="134" spans="1:6" ht="31.5">
      <c r="A134" s="10" t="s">
        <v>243</v>
      </c>
      <c r="B134" s="10" t="s">
        <v>244</v>
      </c>
      <c r="C134" s="11" t="s">
        <v>75</v>
      </c>
      <c r="D134" s="10">
        <v>43.46666666666667</v>
      </c>
      <c r="E134" s="10">
        <v>80</v>
      </c>
      <c r="F134" s="10">
        <f>ROUND(D134*0.25+E134*0.75,1)</f>
        <v>70.9</v>
      </c>
    </row>
    <row r="135" spans="1:6" ht="15.75">
      <c r="A135" s="10" t="s">
        <v>192</v>
      </c>
      <c r="B135" s="10" t="s">
        <v>193</v>
      </c>
      <c r="C135" s="11" t="s">
        <v>36</v>
      </c>
      <c r="D135" s="10">
        <v>60.06666666666667</v>
      </c>
      <c r="E135" s="10">
        <v>74</v>
      </c>
      <c r="F135" s="10">
        <f>ROUND(D135*0.25+E135*0.75,1)</f>
        <v>70.5</v>
      </c>
    </row>
    <row r="136" spans="1:6" ht="31.5">
      <c r="A136" s="10" t="s">
        <v>170</v>
      </c>
      <c r="B136" s="10" t="s">
        <v>172</v>
      </c>
      <c r="C136" s="11" t="s">
        <v>76</v>
      </c>
      <c r="D136" s="10">
        <v>91.1</v>
      </c>
      <c r="E136" s="10">
        <v>63.5</v>
      </c>
      <c r="F136" s="10">
        <f>ROUND(D136*0.25+E136*0.75,1)</f>
        <v>70.4</v>
      </c>
    </row>
    <row r="137" spans="1:6" ht="15.75">
      <c r="A137" s="10" t="s">
        <v>228</v>
      </c>
      <c r="B137" s="10" t="s">
        <v>229</v>
      </c>
      <c r="C137" s="11" t="s">
        <v>121</v>
      </c>
      <c r="D137" s="10">
        <v>66.73333333333333</v>
      </c>
      <c r="E137" s="10">
        <v>70.5</v>
      </c>
      <c r="F137" s="10">
        <f>ROUND(D137*0.25+E137*0.75,1)</f>
        <v>69.6</v>
      </c>
    </row>
    <row r="138" spans="1:6" ht="15.75">
      <c r="A138" s="10" t="s">
        <v>197</v>
      </c>
      <c r="B138" s="10" t="s">
        <v>220</v>
      </c>
      <c r="C138" s="11" t="s">
        <v>118</v>
      </c>
      <c r="D138" s="10">
        <v>46.8</v>
      </c>
      <c r="E138" s="10">
        <v>76</v>
      </c>
      <c r="F138" s="10">
        <f>ROUND(D138*0.25+E138*0.75,1)</f>
        <v>68.7</v>
      </c>
    </row>
    <row r="139" spans="1:6" ht="31.5">
      <c r="A139" s="10" t="s">
        <v>177</v>
      </c>
      <c r="B139" s="10" t="s">
        <v>179</v>
      </c>
      <c r="C139" s="11" t="s">
        <v>106</v>
      </c>
      <c r="D139" s="10">
        <v>66.73333333333333</v>
      </c>
      <c r="E139" s="10">
        <v>67</v>
      </c>
      <c r="F139" s="10">
        <f>ROUND(D139*0.25+E139*0.75,1)</f>
        <v>66.9</v>
      </c>
    </row>
    <row r="140" spans="1:6" ht="15.75">
      <c r="A140" s="10" t="s">
        <v>192</v>
      </c>
      <c r="B140" s="10" t="s">
        <v>193</v>
      </c>
      <c r="C140" s="11" t="s">
        <v>26</v>
      </c>
      <c r="D140" s="10">
        <v>80.03333333333333</v>
      </c>
      <c r="E140" s="10">
        <v>62</v>
      </c>
      <c r="F140" s="10">
        <f>ROUND(D140*0.25+E140*0.75,1)</f>
        <v>66.5</v>
      </c>
    </row>
    <row r="141" spans="1:6" ht="31.5">
      <c r="A141" s="10" t="s">
        <v>194</v>
      </c>
      <c r="B141" s="10" t="s">
        <v>195</v>
      </c>
      <c r="C141" s="11" t="s">
        <v>68</v>
      </c>
      <c r="D141" s="10">
        <v>87.8</v>
      </c>
      <c r="E141" s="10">
        <v>59</v>
      </c>
      <c r="F141" s="10">
        <f>ROUND(D141*0.25+E141*0.75,1)</f>
        <v>66.2</v>
      </c>
    </row>
    <row r="142" spans="1:6" ht="15.75">
      <c r="A142" s="10" t="s">
        <v>197</v>
      </c>
      <c r="B142" s="10" t="s">
        <v>220</v>
      </c>
      <c r="C142" s="11" t="s">
        <v>49</v>
      </c>
      <c r="D142" s="10">
        <v>68.93333333333334</v>
      </c>
      <c r="E142" s="10">
        <v>65</v>
      </c>
      <c r="F142" s="10">
        <f>ROUND(D142*0.25+E142*0.75,1)</f>
        <v>66</v>
      </c>
    </row>
    <row r="143" spans="1:6" ht="15.75">
      <c r="A143" s="10" t="s">
        <v>175</v>
      </c>
      <c r="B143" s="10" t="s">
        <v>176</v>
      </c>
      <c r="C143" s="11" t="s">
        <v>159</v>
      </c>
      <c r="D143" s="10">
        <v>91.13333333333333</v>
      </c>
      <c r="E143" s="10">
        <v>57.5</v>
      </c>
      <c r="F143" s="10">
        <f>ROUND(D143*0.25+E143*0.75,1)</f>
        <v>65.9</v>
      </c>
    </row>
    <row r="144" spans="1:6" ht="15.75">
      <c r="A144" s="10" t="s">
        <v>197</v>
      </c>
      <c r="B144" s="10" t="s">
        <v>220</v>
      </c>
      <c r="C144" s="11" t="s">
        <v>126</v>
      </c>
      <c r="D144" s="10">
        <v>73.4</v>
      </c>
      <c r="E144" s="10">
        <v>63</v>
      </c>
      <c r="F144" s="10">
        <f>ROUND(D144*0.25+E144*0.75,1)</f>
        <v>65.6</v>
      </c>
    </row>
    <row r="145" spans="1:6" ht="15.75">
      <c r="A145" s="10" t="s">
        <v>192</v>
      </c>
      <c r="B145" s="10" t="s">
        <v>193</v>
      </c>
      <c r="C145" s="11" t="s">
        <v>35</v>
      </c>
      <c r="D145" s="10">
        <v>48.93333333333334</v>
      </c>
      <c r="E145" s="10">
        <v>70</v>
      </c>
      <c r="F145" s="10">
        <f>ROUND(D145*0.25+E145*0.75,1)</f>
        <v>64.7</v>
      </c>
    </row>
    <row r="146" spans="1:6" ht="31.5">
      <c r="A146" s="10" t="s">
        <v>177</v>
      </c>
      <c r="B146" s="10" t="s">
        <v>209</v>
      </c>
      <c r="C146" s="11" t="s">
        <v>160</v>
      </c>
      <c r="D146" s="10">
        <v>51.2</v>
      </c>
      <c r="E146" s="10">
        <v>69</v>
      </c>
      <c r="F146" s="10">
        <f>ROUND(D146*0.25+E146*0.75,1)</f>
        <v>64.6</v>
      </c>
    </row>
    <row r="147" spans="1:6" ht="31.5">
      <c r="A147" s="10" t="s">
        <v>177</v>
      </c>
      <c r="B147" s="10" t="s">
        <v>179</v>
      </c>
      <c r="C147" s="11" t="s">
        <v>140</v>
      </c>
      <c r="D147" s="10">
        <v>77.83333333333334</v>
      </c>
      <c r="E147" s="10">
        <v>60</v>
      </c>
      <c r="F147" s="10">
        <f>ROUND(D147*0.25+E147*0.75,1)</f>
        <v>64.5</v>
      </c>
    </row>
    <row r="148" spans="1:6" ht="15.75">
      <c r="A148" s="10" t="s">
        <v>192</v>
      </c>
      <c r="B148" s="10" t="s">
        <v>193</v>
      </c>
      <c r="C148" s="11" t="s">
        <v>53</v>
      </c>
      <c r="D148" s="10">
        <v>84.46666666666667</v>
      </c>
      <c r="E148" s="10">
        <v>57.5</v>
      </c>
      <c r="F148" s="10">
        <f>ROUND(D148*0.25+E148*0.75,1)</f>
        <v>64.2</v>
      </c>
    </row>
    <row r="149" spans="1:6" ht="31.5">
      <c r="A149" s="10" t="s">
        <v>197</v>
      </c>
      <c r="B149" s="10" t="s">
        <v>220</v>
      </c>
      <c r="C149" s="11" t="s">
        <v>57</v>
      </c>
      <c r="D149" s="10">
        <v>37.9</v>
      </c>
      <c r="E149" s="10">
        <v>72.5</v>
      </c>
      <c r="F149" s="10">
        <f>ROUND(D149*0.25+E149*0.75,1)</f>
        <v>63.9</v>
      </c>
    </row>
    <row r="150" spans="1:6" ht="31.5">
      <c r="A150" s="10" t="s">
        <v>238</v>
      </c>
      <c r="B150" s="10" t="s">
        <v>239</v>
      </c>
      <c r="C150" s="11" t="s">
        <v>99</v>
      </c>
      <c r="D150" s="10">
        <v>51.233333333333334</v>
      </c>
      <c r="E150" s="10">
        <v>67.5</v>
      </c>
      <c r="F150" s="10">
        <f>ROUND(D150*0.25+E150*0.75,1)</f>
        <v>63.4</v>
      </c>
    </row>
    <row r="151" spans="1:6" ht="15.75">
      <c r="A151" s="10" t="s">
        <v>192</v>
      </c>
      <c r="B151" s="10" t="s">
        <v>193</v>
      </c>
      <c r="C151" s="11" t="s">
        <v>162</v>
      </c>
      <c r="D151" s="10">
        <v>50.099999999999994</v>
      </c>
      <c r="E151" s="10">
        <v>67</v>
      </c>
      <c r="F151" s="10">
        <f>ROUND(D151*0.25+E151*0.75,1)</f>
        <v>62.8</v>
      </c>
    </row>
    <row r="152" spans="1:6" ht="15.75">
      <c r="A152" s="10" t="s">
        <v>190</v>
      </c>
      <c r="B152" s="10" t="s">
        <v>191</v>
      </c>
      <c r="C152" s="11" t="s">
        <v>131</v>
      </c>
      <c r="D152" s="10">
        <v>44.5</v>
      </c>
      <c r="E152" s="10">
        <v>68</v>
      </c>
      <c r="F152" s="10">
        <f>ROUND(D152*0.25+E152*0.75,1)</f>
        <v>62.1</v>
      </c>
    </row>
    <row r="153" spans="1:6" ht="31.5">
      <c r="A153" s="10" t="s">
        <v>223</v>
      </c>
      <c r="B153" s="10" t="s">
        <v>252</v>
      </c>
      <c r="C153" s="11" t="s">
        <v>130</v>
      </c>
      <c r="D153" s="10">
        <v>36.8</v>
      </c>
      <c r="E153" s="10">
        <v>69</v>
      </c>
      <c r="F153" s="10">
        <f>ROUND(D153*0.25+E153*0.75,1)</f>
        <v>61</v>
      </c>
    </row>
    <row r="154" spans="1:6" ht="31.5">
      <c r="A154" s="10" t="s">
        <v>185</v>
      </c>
      <c r="B154" s="10" t="s">
        <v>186</v>
      </c>
      <c r="C154" s="11" t="s">
        <v>100</v>
      </c>
      <c r="D154" s="10">
        <v>55.7</v>
      </c>
      <c r="E154" s="10">
        <v>60.5</v>
      </c>
      <c r="F154" s="10">
        <f>ROUND(D154*0.25+E154*0.75,1)</f>
        <v>59.3</v>
      </c>
    </row>
    <row r="155" spans="1:6" ht="15.75">
      <c r="A155" s="10" t="s">
        <v>205</v>
      </c>
      <c r="B155" s="10" t="s">
        <v>206</v>
      </c>
      <c r="C155" s="11" t="s">
        <v>110</v>
      </c>
      <c r="D155" s="10">
        <v>76.7</v>
      </c>
      <c r="E155" s="10">
        <v>53.5</v>
      </c>
      <c r="F155" s="10">
        <f>ROUND(D155*0.25+E155*0.75,1)</f>
        <v>59.3</v>
      </c>
    </row>
    <row r="156" spans="1:6" ht="31.5">
      <c r="A156" s="10" t="s">
        <v>170</v>
      </c>
      <c r="B156" s="10" t="s">
        <v>172</v>
      </c>
      <c r="C156" s="11" t="s">
        <v>15</v>
      </c>
      <c r="D156" s="10">
        <v>91.13333333333333</v>
      </c>
      <c r="E156" s="10">
        <v>48.5</v>
      </c>
      <c r="F156" s="10">
        <f>ROUND(D156*0.25+E156*0.75,1)</f>
        <v>59.2</v>
      </c>
    </row>
    <row r="157" spans="1:6" ht="31.5">
      <c r="A157" s="10" t="s">
        <v>197</v>
      </c>
      <c r="B157" s="10" t="s">
        <v>198</v>
      </c>
      <c r="C157" s="11" t="s">
        <v>31</v>
      </c>
      <c r="D157" s="12">
        <v>33.5</v>
      </c>
      <c r="E157" s="10">
        <v>66</v>
      </c>
      <c r="F157" s="10">
        <f>ROUND(D157*0.25+E157*0.75,1)</f>
        <v>57.9</v>
      </c>
    </row>
    <row r="158" spans="1:6" ht="15.75">
      <c r="A158" s="10" t="s">
        <v>177</v>
      </c>
      <c r="B158" s="10" t="s">
        <v>196</v>
      </c>
      <c r="C158" s="11" t="s">
        <v>63</v>
      </c>
      <c r="D158" s="10">
        <v>87.8</v>
      </c>
      <c r="E158" s="10">
        <v>46.5</v>
      </c>
      <c r="F158" s="10">
        <f>ROUND(D158*0.25+E158*0.75,1)</f>
        <v>56.8</v>
      </c>
    </row>
    <row r="159" spans="1:6" s="1" customFormat="1" ht="15.75">
      <c r="A159" s="13" t="s">
        <v>203</v>
      </c>
      <c r="B159" s="12" t="s">
        <v>246</v>
      </c>
      <c r="C159" s="13" t="s">
        <v>164</v>
      </c>
      <c r="D159" s="12">
        <v>29.1</v>
      </c>
      <c r="E159" s="12">
        <v>65</v>
      </c>
      <c r="F159" s="12">
        <f>ROUND(D159*0.25+E159*0.75,1)</f>
        <v>56</v>
      </c>
    </row>
    <row r="160" spans="1:6" ht="31.5">
      <c r="A160" s="10" t="s">
        <v>224</v>
      </c>
      <c r="B160" s="10" t="s">
        <v>225</v>
      </c>
      <c r="C160" s="11" t="s">
        <v>48</v>
      </c>
      <c r="D160" s="10">
        <v>68.93333333333334</v>
      </c>
      <c r="E160" s="10">
        <v>51.5</v>
      </c>
      <c r="F160" s="10">
        <f>ROUND(D160*0.25+E160*0.75,1)</f>
        <v>55.9</v>
      </c>
    </row>
    <row r="161" spans="1:6" ht="31.5">
      <c r="A161" s="10" t="s">
        <v>173</v>
      </c>
      <c r="B161" s="10" t="s">
        <v>174</v>
      </c>
      <c r="C161" s="11" t="s">
        <v>163</v>
      </c>
      <c r="D161" s="10">
        <v>100</v>
      </c>
      <c r="E161" s="10">
        <v>41</v>
      </c>
      <c r="F161" s="10">
        <f>ROUND(D161*0.25+E161*0.75,1)</f>
        <v>55.8</v>
      </c>
    </row>
    <row r="162" spans="1:6" ht="15.75">
      <c r="A162" s="10" t="s">
        <v>232</v>
      </c>
      <c r="B162" s="10" t="s">
        <v>233</v>
      </c>
      <c r="C162" s="11" t="s">
        <v>59</v>
      </c>
      <c r="D162" s="10">
        <v>64.53333333333333</v>
      </c>
      <c r="E162" s="10">
        <v>52</v>
      </c>
      <c r="F162" s="10">
        <f>ROUND(D162*0.25+E162*0.75,1)</f>
        <v>55.1</v>
      </c>
    </row>
    <row r="163" spans="1:6" ht="15.75">
      <c r="A163" s="10" t="s">
        <v>197</v>
      </c>
      <c r="B163" s="10" t="s">
        <v>220</v>
      </c>
      <c r="C163" s="11" t="s">
        <v>56</v>
      </c>
      <c r="D163" s="10">
        <v>60.10000000000001</v>
      </c>
      <c r="E163" s="10">
        <v>53</v>
      </c>
      <c r="F163" s="10">
        <f>ROUND(D163*0.25+E163*0.75,1)</f>
        <v>54.8</v>
      </c>
    </row>
    <row r="164" spans="1:6" ht="15.75">
      <c r="A164" s="10" t="s">
        <v>192</v>
      </c>
      <c r="B164" s="10" t="s">
        <v>193</v>
      </c>
      <c r="C164" s="11" t="s">
        <v>32</v>
      </c>
      <c r="D164" s="10">
        <v>60.06666666666667</v>
      </c>
      <c r="E164" s="10">
        <v>53</v>
      </c>
      <c r="F164" s="10">
        <f>ROUND(D164*0.25+E164*0.75,1)</f>
        <v>54.8</v>
      </c>
    </row>
    <row r="165" spans="1:6" ht="31.5">
      <c r="A165" s="10" t="s">
        <v>170</v>
      </c>
      <c r="B165" s="10" t="s">
        <v>172</v>
      </c>
      <c r="C165" s="11" t="s">
        <v>132</v>
      </c>
      <c r="D165" s="10">
        <v>91.1</v>
      </c>
      <c r="E165" s="10">
        <v>37.5</v>
      </c>
      <c r="F165" s="10">
        <f>ROUND(D165*0.25+E165*0.75,1)</f>
        <v>50.9</v>
      </c>
    </row>
    <row r="166" spans="1:6" ht="15.75">
      <c r="A166" s="10" t="s">
        <v>177</v>
      </c>
      <c r="B166" s="10" t="s">
        <v>212</v>
      </c>
      <c r="C166" s="11" t="s">
        <v>101</v>
      </c>
      <c r="D166" s="10">
        <v>64.53333333333333</v>
      </c>
      <c r="E166" s="10">
        <v>46</v>
      </c>
      <c r="F166" s="10">
        <f>ROUND(D166*0.25+E166*0.75,1)</f>
        <v>50.6</v>
      </c>
    </row>
    <row r="167" spans="1:6" ht="31.5">
      <c r="A167" s="10" t="s">
        <v>203</v>
      </c>
      <c r="B167" s="10" t="s">
        <v>204</v>
      </c>
      <c r="C167" s="11" t="s">
        <v>29</v>
      </c>
      <c r="D167" s="10">
        <v>62.300000000000004</v>
      </c>
      <c r="E167" s="10">
        <v>46</v>
      </c>
      <c r="F167" s="10">
        <f>ROUND(D167*0.25+E167*0.75,1)</f>
        <v>50.1</v>
      </c>
    </row>
    <row r="168" spans="1:6" ht="15.75">
      <c r="A168" s="10" t="s">
        <v>177</v>
      </c>
      <c r="B168" s="10" t="s">
        <v>231</v>
      </c>
      <c r="C168" s="11" t="s">
        <v>7</v>
      </c>
      <c r="D168" s="10">
        <v>50.099999999999994</v>
      </c>
      <c r="E168" s="10">
        <v>48.5</v>
      </c>
      <c r="F168" s="10">
        <f>ROUND(D168*0.25+E168*0.75,1)</f>
        <v>48.9</v>
      </c>
    </row>
    <row r="169" spans="1:6" ht="15.75">
      <c r="A169" s="10" t="s">
        <v>177</v>
      </c>
      <c r="B169" s="10" t="s">
        <v>235</v>
      </c>
      <c r="C169" s="11" t="s">
        <v>109</v>
      </c>
      <c r="D169" s="10">
        <v>40.06666666666667</v>
      </c>
      <c r="E169" s="10">
        <v>51.5</v>
      </c>
      <c r="F169" s="10">
        <f>ROUND(D169*0.25+E169*0.75,1)</f>
        <v>48.6</v>
      </c>
    </row>
    <row r="170" spans="1:6" ht="15.75">
      <c r="A170" s="10" t="s">
        <v>203</v>
      </c>
      <c r="B170" s="10" t="s">
        <v>204</v>
      </c>
      <c r="C170" s="11" t="s">
        <v>127</v>
      </c>
      <c r="D170" s="10">
        <v>74.5</v>
      </c>
      <c r="E170" s="10">
        <v>37.5</v>
      </c>
      <c r="F170" s="10">
        <f>ROUND(D170*0.25+E170*0.75,1)</f>
        <v>46.8</v>
      </c>
    </row>
    <row r="171" spans="1:6" ht="15.75">
      <c r="A171" s="10" t="s">
        <v>177</v>
      </c>
      <c r="B171" s="10" t="s">
        <v>235</v>
      </c>
      <c r="C171" s="11" t="s">
        <v>111</v>
      </c>
      <c r="D171" s="10">
        <v>56.73333333333333</v>
      </c>
      <c r="E171" s="10">
        <v>43</v>
      </c>
      <c r="F171" s="10">
        <f>ROUND(D171*0.25+E171*0.75,1)</f>
        <v>46.4</v>
      </c>
    </row>
    <row r="172" spans="1:6" ht="15.75">
      <c r="A172" s="10" t="s">
        <v>197</v>
      </c>
      <c r="B172" s="10" t="s">
        <v>220</v>
      </c>
      <c r="C172" s="11" t="s">
        <v>64</v>
      </c>
      <c r="D172" s="10">
        <v>46.8</v>
      </c>
      <c r="E172" s="10">
        <v>43.5</v>
      </c>
      <c r="F172" s="10">
        <f>ROUND(D172*0.25+E172*0.75,1)</f>
        <v>44.3</v>
      </c>
    </row>
    <row r="173" spans="1:6" ht="15.75">
      <c r="A173" s="10" t="s">
        <v>236</v>
      </c>
      <c r="B173" s="10" t="s">
        <v>237</v>
      </c>
      <c r="C173" s="11" t="s">
        <v>149</v>
      </c>
      <c r="D173" s="10">
        <v>42.366666666666674</v>
      </c>
      <c r="E173" s="10">
        <v>43.5</v>
      </c>
      <c r="F173" s="10">
        <f>ROUND(D173*0.25+E173*0.75,1)</f>
        <v>43.2</v>
      </c>
    </row>
    <row r="174" spans="1:6" ht="15.75">
      <c r="A174" s="10" t="s">
        <v>177</v>
      </c>
      <c r="B174" s="10" t="s">
        <v>235</v>
      </c>
      <c r="C174" s="11" t="s">
        <v>112</v>
      </c>
      <c r="D174" s="10">
        <v>51.2</v>
      </c>
      <c r="E174" s="10">
        <v>25</v>
      </c>
      <c r="F174" s="10">
        <f>ROUND(D174*0.25+E174*0.75,1)</f>
        <v>31.6</v>
      </c>
    </row>
    <row r="175" spans="1:6" ht="15.75">
      <c r="A175" s="10" t="s">
        <v>177</v>
      </c>
      <c r="B175" s="10" t="s">
        <v>235</v>
      </c>
      <c r="C175" s="11" t="s">
        <v>108</v>
      </c>
      <c r="D175" s="10">
        <v>30.099999999999998</v>
      </c>
      <c r="E175" s="10">
        <v>24</v>
      </c>
      <c r="F175" s="10">
        <f>ROUND(D175*0.25+E175*0.75,1)</f>
        <v>25.5</v>
      </c>
    </row>
    <row r="176" spans="1:6" ht="15.75">
      <c r="A176" s="10" t="s">
        <v>197</v>
      </c>
      <c r="B176" s="10" t="s">
        <v>220</v>
      </c>
      <c r="C176" s="11" t="s">
        <v>114</v>
      </c>
      <c r="D176" s="10">
        <v>31.199999999999996</v>
      </c>
      <c r="E176" s="12">
        <v>20</v>
      </c>
      <c r="F176" s="10">
        <f>ROUND(D176*0.25+E176*0.75,1)</f>
        <v>22.8</v>
      </c>
    </row>
    <row r="177" spans="1:6" ht="15.75">
      <c r="A177" s="10" t="s">
        <v>177</v>
      </c>
      <c r="B177" s="10" t="s">
        <v>235</v>
      </c>
      <c r="C177" s="11" t="s">
        <v>104</v>
      </c>
      <c r="D177" s="10">
        <v>38.93333333333333</v>
      </c>
      <c r="E177" s="10">
        <v>5.5</v>
      </c>
      <c r="F177" s="10">
        <f>ROUND(D177*0.25+E177*0.75,1)</f>
        <v>13.9</v>
      </c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</sheetData>
  <sheetProtection/>
  <mergeCells count="253">
    <mergeCell ref="A3:F3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5:EQ6"/>
    <mergeCell ref="ER5:ER6"/>
    <mergeCell ref="ES5:ES6"/>
    <mergeCell ref="ET5:ET6"/>
    <mergeCell ref="EU5:EU6"/>
    <mergeCell ref="EV5:EV6"/>
    <mergeCell ref="EW5:EW6"/>
    <mergeCell ref="EX5:EX6"/>
    <mergeCell ref="EY5:EY6"/>
    <mergeCell ref="EZ5:EZ6"/>
    <mergeCell ref="FA5:FA6"/>
    <mergeCell ref="FB5:FB6"/>
    <mergeCell ref="FC5:FC6"/>
    <mergeCell ref="FD5:FD6"/>
    <mergeCell ref="FE5:FE6"/>
    <mergeCell ref="FF5:FF6"/>
    <mergeCell ref="FG5:FG6"/>
    <mergeCell ref="FH5:FH6"/>
    <mergeCell ref="FI5:FI6"/>
    <mergeCell ref="FJ5:FJ6"/>
    <mergeCell ref="FK5:FK6"/>
    <mergeCell ref="FL5:FL6"/>
    <mergeCell ref="FM5:FM6"/>
    <mergeCell ref="FN5:FN6"/>
    <mergeCell ref="FO5:FO6"/>
    <mergeCell ref="FP5:FP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GV5:GV6"/>
    <mergeCell ref="GW5:GW6"/>
    <mergeCell ref="GX5:GX6"/>
    <mergeCell ref="GY5:GY6"/>
    <mergeCell ref="GZ5:GZ6"/>
    <mergeCell ref="HA5:HA6"/>
    <mergeCell ref="HB5:HB6"/>
    <mergeCell ref="HC5:HC6"/>
    <mergeCell ref="HD5:HD6"/>
    <mergeCell ref="HE5:HE6"/>
    <mergeCell ref="HF5:HF6"/>
    <mergeCell ref="HG5:HG6"/>
    <mergeCell ref="HH5:HH6"/>
    <mergeCell ref="HI5:HI6"/>
    <mergeCell ref="HJ5:HJ6"/>
    <mergeCell ref="HK5:HK6"/>
    <mergeCell ref="HL5:HL6"/>
    <mergeCell ref="HM5:HM6"/>
    <mergeCell ref="HN5:HN6"/>
    <mergeCell ref="HO5:HO6"/>
    <mergeCell ref="HP5:HP6"/>
    <mergeCell ref="HQ5:HQ6"/>
    <mergeCell ref="HR5:HR6"/>
    <mergeCell ref="HS5:HS6"/>
    <mergeCell ref="HT5:HT6"/>
    <mergeCell ref="HU5:HU6"/>
    <mergeCell ref="HV5:HV6"/>
    <mergeCell ref="HW5:HW6"/>
    <mergeCell ref="HX5:HX6"/>
    <mergeCell ref="HY5:HY6"/>
    <mergeCell ref="HZ5:HZ6"/>
    <mergeCell ref="IA5:IA6"/>
    <mergeCell ref="IB5:IB6"/>
    <mergeCell ref="IC5:IC6"/>
    <mergeCell ref="ID5:ID6"/>
    <mergeCell ref="IE5:IE6"/>
    <mergeCell ref="IQ5:IQ6"/>
    <mergeCell ref="IF5:IF6"/>
    <mergeCell ref="IR5:IR6"/>
    <mergeCell ref="IG5:IG6"/>
    <mergeCell ref="IH5:IH6"/>
    <mergeCell ref="II5:II6"/>
    <mergeCell ref="IJ5:IJ6"/>
    <mergeCell ref="IK5:IK6"/>
    <mergeCell ref="IL5:IL6"/>
    <mergeCell ref="D1:F1"/>
    <mergeCell ref="IS5:IS6"/>
    <mergeCell ref="IT5:IT6"/>
    <mergeCell ref="IU5:IU6"/>
    <mergeCell ref="IV5:IV6"/>
    <mergeCell ref="A5:F6"/>
    <mergeCell ref="IM5:IM6"/>
    <mergeCell ref="IN5:IN6"/>
    <mergeCell ref="IO5:IO6"/>
    <mergeCell ref="IP5:I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Mancheva</dc:creator>
  <cp:keywords/>
  <dc:description/>
  <cp:lastModifiedBy>Diana Malinova</cp:lastModifiedBy>
  <cp:lastPrinted>2021-03-18T11:38:41Z</cp:lastPrinted>
  <dcterms:created xsi:type="dcterms:W3CDTF">2021-02-26T12:28:43Z</dcterms:created>
  <dcterms:modified xsi:type="dcterms:W3CDTF">2021-03-19T15:40:32Z</dcterms:modified>
  <cp:category/>
  <cp:version/>
  <cp:contentType/>
  <cp:contentStatus/>
</cp:coreProperties>
</file>