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SIA EVROSTAT\ANNEX I_2022\TEODORA\"/>
    </mc:Choice>
  </mc:AlternateContent>
  <bookViews>
    <workbookView xWindow="0" yWindow="0" windowWidth="28800" windowHeight="12000" activeTab="1"/>
  </bookViews>
  <sheets>
    <sheet name="Summary" sheetId="1" r:id="rId1"/>
    <sheet name="List of units 2020-2021_EN"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9" i="3" l="1"/>
  <c r="E159" i="3"/>
  <c r="H150" i="3"/>
  <c r="E150" i="3"/>
  <c r="H146" i="3"/>
  <c r="E146" i="3"/>
  <c r="H139" i="3"/>
  <c r="E139" i="3"/>
  <c r="H130" i="3"/>
  <c r="E130" i="3"/>
  <c r="H6" i="3"/>
  <c r="E6" i="3"/>
  <c r="G16" i="1" l="1"/>
  <c r="G14" i="1"/>
  <c r="G13" i="1"/>
  <c r="G8" i="1"/>
  <c r="G7" i="1"/>
</calcChain>
</file>

<file path=xl/sharedStrings.xml><?xml version="1.0" encoding="utf-8"?>
<sst xmlns="http://schemas.openxmlformats.org/spreadsheetml/2006/main" count="433" uniqueCount="224">
  <si>
    <t>ANNEX 1</t>
  </si>
  <si>
    <t>Register of General government units by Subsector and by NACE</t>
  </si>
  <si>
    <t>Sector</t>
  </si>
  <si>
    <t xml:space="preserve">NACE </t>
  </si>
  <si>
    <t>Name</t>
  </si>
  <si>
    <t>Number of units</t>
  </si>
  <si>
    <t>O</t>
  </si>
  <si>
    <t>PUBLIC ADMINISTRATION AND DEFENCE</t>
  </si>
  <si>
    <t>P</t>
  </si>
  <si>
    <t>EDUCATION</t>
  </si>
  <si>
    <t>Q</t>
  </si>
  <si>
    <t>HUMAN HEALTH AND SOCIAL WORK ACTIVITIES</t>
  </si>
  <si>
    <t>J</t>
  </si>
  <si>
    <t>INFORMATION AND COMMUNICATION</t>
  </si>
  <si>
    <t>R</t>
  </si>
  <si>
    <t>ARTS, ENTERTAINMENT AND RECREATION</t>
  </si>
  <si>
    <t>OTHER</t>
  </si>
  <si>
    <t>09,9</t>
  </si>
  <si>
    <t>01,6</t>
  </si>
  <si>
    <t>01,2</t>
  </si>
  <si>
    <r>
      <t xml:space="preserve">Please provide </t>
    </r>
    <r>
      <rPr>
        <b/>
        <sz val="10"/>
        <rFont val="Arial"/>
        <family val="2"/>
      </rPr>
      <t xml:space="preserve">an exhaustive list </t>
    </r>
    <r>
      <rPr>
        <sz val="11"/>
        <color theme="1"/>
        <rFont val="Calibri"/>
        <family val="2"/>
        <charset val="204"/>
        <scheme val="minor"/>
      </rPr>
      <t>of units separately for each subsector split by NACE codes (except for large groups of small units,  having the same characteristics/nature (e.g. municipalities, schools, universities, hospitals, NPIs - see below)</t>
    </r>
  </si>
  <si>
    <t>For the large groups of small units (as defined above), please indicate just a name of the group (e.g. municipalities) and provide, in the related column, number of units included in the group</t>
  </si>
  <si>
    <t>Summary lines are to be added/removed according to needs</t>
  </si>
  <si>
    <t>Specify Number of units in summary lines (grey)</t>
  </si>
  <si>
    <t>Number of units in GG sector</t>
  </si>
  <si>
    <t>Diff</t>
  </si>
  <si>
    <t>S.1311</t>
  </si>
  <si>
    <t>The State</t>
  </si>
  <si>
    <t>Other</t>
  </si>
  <si>
    <t>S.1312</t>
  </si>
  <si>
    <t>Main units</t>
  </si>
  <si>
    <t>S.1313</t>
  </si>
  <si>
    <t>S.1314</t>
  </si>
  <si>
    <t>*Until 26.07.2020 it was part of and managed by the Deposit Insurance Fund (DIF). Since 27.07.2020 it is being managed by the Bulgarian National Bank.</t>
  </si>
  <si>
    <t>Because of its importance regarding the SRM payment procedure for the purposes of national accounts it has been classified in the Central Government subsector of General Government, while technically it is not an independent institutional unit.</t>
  </si>
  <si>
    <t>NATIONAL ASSEMBLY OF THE REPUBLIC OF BULGARIA</t>
  </si>
  <si>
    <t>ADMINISTRATION OF THE PRESIDENT</t>
  </si>
  <si>
    <t>COUNCIL OF MINISTERS</t>
  </si>
  <si>
    <t>CONSTITUTIONAL COURT</t>
  </si>
  <si>
    <t>BULGARIAN NATIONAL AUDIT OFFICE</t>
  </si>
  <si>
    <t>SUPREME JUDICIAL COUNCIL</t>
  </si>
  <si>
    <t>MINISTRY OF FINANCE</t>
  </si>
  <si>
    <t>MINISTRY OF FOREIGN AFFAIRS</t>
  </si>
  <si>
    <t>MINISTRY OF DEFENCE</t>
  </si>
  <si>
    <t>MINISTRY OF INTERIOR</t>
  </si>
  <si>
    <t>MINISTRY OF JUSTICE</t>
  </si>
  <si>
    <t>MINISTRY OF LABOUR AND SOCIAL POLICY</t>
  </si>
  <si>
    <t>MINISTRY OF HEALTH</t>
  </si>
  <si>
    <t>MINISTRY OF EDUCATION AND SCIENCE</t>
  </si>
  <si>
    <t>MINISTRY OF CULTURE</t>
  </si>
  <si>
    <t>MINISTRY OF ENVIRONMENT AND WATER</t>
  </si>
  <si>
    <t>MINISTRY OF REGIONAL DEVELOPMENT AND PUBLIC WORKS</t>
  </si>
  <si>
    <t>MINISTRY OF AGRICULTURE, FOOD AND FORESTS</t>
  </si>
  <si>
    <t>MINISTRY OF TRANSPORT, INFORMATION TECHNOLOGY AND COMMUNICATIONS</t>
  </si>
  <si>
    <t>MINISTRY OF ENERGY</t>
  </si>
  <si>
    <t>MINISTRY OF YOUTH AND SPORTS</t>
  </si>
  <si>
    <t>MINISTRY OF TOURISM</t>
  </si>
  <si>
    <t>STATE AGENCY FOR NATIONAL SECURITY</t>
  </si>
  <si>
    <t>THE COMMITTEE FOR DISCLOSING THE DOCUMENTS AND ANNOUNCING AFFILIATION OF BULGARIAN CITIZENS TO THE STATE SECURITY AND INTELLIGENCE SERVICES OF THE BULGARIAN NATIONAL ARMY</t>
  </si>
  <si>
    <t>COMMISSION FOR PROTECTION FROM DISCRIMINATION</t>
  </si>
  <si>
    <t>COMMISSION FOR PERSONAL DATA PROTECTION</t>
  </si>
  <si>
    <t>STATE E-GOVERNMENT AGENCY</t>
  </si>
  <si>
    <t>COMMISSION FOR COMBATING CORRUPTION AND CONFISCATION OF ILLEGALLY ACQUIRED PROPERTY</t>
  </si>
  <si>
    <t>NATIONAL SERVICE FOR PROTECTION</t>
  </si>
  <si>
    <t>NATIONAL INTELLIGENCE AGENCY</t>
  </si>
  <si>
    <t>OMBUDSMAN</t>
  </si>
  <si>
    <t>NATIONAL STATISTICAL INSTITUTE</t>
  </si>
  <si>
    <t>COMMISSION FOR PROTECTION COMPETITION</t>
  </si>
  <si>
    <t>COMMUNICATIONS REGULATION COMMISSION</t>
  </si>
  <si>
    <t>COUNCIL OF ELECTRONIC MEDIA</t>
  </si>
  <si>
    <t>ENERGY AND WATER REGULATORY COMMISSION</t>
  </si>
  <si>
    <t>NUCLEAR REGULATORY AGENCY</t>
  </si>
  <si>
    <t>FINANCIAL SUPERVISION COMMISSION</t>
  </si>
  <si>
    <t>STATE COMMISSION ON INFORMATION SECURITY</t>
  </si>
  <si>
    <t>STATE AGENCY FOR REFUGEES WITH THE COUNCIL OF MINISTERS</t>
  </si>
  <si>
    <t>STATE AGENCY STATE RESERVE AND WAR-TIME STOCKS</t>
  </si>
  <si>
    <t>CENTRAL ELECTION COMMISSION</t>
  </si>
  <si>
    <t>COMMISSION FOR PUBLIC OVERSIGHT OF STATUTORU AUDITORS</t>
  </si>
  <si>
    <t>STATE FUND AGRICULTURE</t>
  </si>
  <si>
    <t>NATIONAL OFFICE FOR CONTROL OF SPECIAL INTELLIGENCE DEVICES</t>
  </si>
  <si>
    <t>STATE AGENCY TECHNICAL OPERATIONS</t>
  </si>
  <si>
    <t>NATIONAL SOCIAL SECURITY INSTITUTE</t>
  </si>
  <si>
    <t>NATIONAL HEALTH INSURANCE FUND</t>
  </si>
  <si>
    <t>ANTI-DOPING CENTER</t>
  </si>
  <si>
    <t>BASIN DIRECTORATES</t>
  </si>
  <si>
    <t>GENERAL DIRECTORATE OF CIVIL AVIATION ADMINISTRATION</t>
  </si>
  <si>
    <t>DIRECTORATE FOR NATIONAL CONSTRUCTION CONTROL</t>
  </si>
  <si>
    <t>ECONOMIC AND SOCIAL COUNCIL</t>
  </si>
  <si>
    <t>INSTITUTE OF PUBLIC ADMINISTRATION</t>
  </si>
  <si>
    <t>NATIONAL AGENCY FOR VOCATIONAL EDUCATION AND TRAINING</t>
  </si>
  <si>
    <t>NATIONAL INSTITUTE FOR RECONCILIATION AND ARBITRATION</t>
  </si>
  <si>
    <t>NATIONAL COMPENSATION HOUSING FUND</t>
  </si>
  <si>
    <t>NATIONAL CULTURE FUND</t>
  </si>
  <si>
    <t>PUBLIC PROCUREMENT AGENCY</t>
  </si>
  <si>
    <t>NATIONAL AGRICULTURAL ADVICE SERVICE</t>
  </si>
  <si>
    <t>NATIONAL COMMISSION FOR COMBATING HUMAN TRAFFICKING</t>
  </si>
  <si>
    <t>PATENT OFFICE OF THE REPUBLIC OF BULGARIA</t>
  </si>
  <si>
    <t>PROSECUTOR'S OFFICE OF THE REPUBLIC OF BULGARIA - PROSECUTOR GENERAL</t>
  </si>
  <si>
    <t>CENTRAL REGISTER OF SPECIAL PLEDGES</t>
  </si>
  <si>
    <t>CENTER FOR INFORMATION PROVISION OF EDUCATION</t>
  </si>
  <si>
    <t xml:space="preserve">CENTRAL COMMISSION FOR THE FIGHT AGAINST ANTI-SOCIAL MANIFESTATIONS OF MINORS </t>
  </si>
  <si>
    <t>CONSUMER PROTECTION COMMISSION</t>
  </si>
  <si>
    <t>ADMINISTRATIVE COURT</t>
  </si>
  <si>
    <t>APPELLATE COURT</t>
  </si>
  <si>
    <t>DISTRICT COURT</t>
  </si>
  <si>
    <t>REGIONAL COURT</t>
  </si>
  <si>
    <t>CITY COURT</t>
  </si>
  <si>
    <t>MILITARY COURT</t>
  </si>
  <si>
    <t>SPECIALIZED CRIMINAL COURT</t>
  </si>
  <si>
    <t>SUPREME COURT OF CASSATION</t>
  </si>
  <si>
    <t>REGIONAL ADMINISTRATION</t>
  </si>
  <si>
    <t>MUNICIPALITIES</t>
  </si>
  <si>
    <t>AGENCY FOR PEOPLE WITH DISABILITIES</t>
  </si>
  <si>
    <t>AGENCY FOR PUBLIC ENTERPRISES AND CONTROL</t>
  </si>
  <si>
    <t>AGENCY FOR SOCIAL ASSISTANCE</t>
  </si>
  <si>
    <t>AGENCY FOR SUSTAINABLE ENERGY DEVELOPMENT</t>
  </si>
  <si>
    <t>CUSTOMS AGENCY</t>
  </si>
  <si>
    <t>REGISTRY AGENCY</t>
  </si>
  <si>
    <t>AGENCY OF GEODESY CARTOGRAPHY AND CADASTRE</t>
  </si>
  <si>
    <t>EMPLOYMENT AGENCY</t>
  </si>
  <si>
    <t>AGENCY ROAD INFRASTRUCTURE</t>
  </si>
  <si>
    <t>ARCHIVES STATE AGENCY</t>
  </si>
  <si>
    <t>STATE FINANCIAL INSPECTION AGENCY</t>
  </si>
  <si>
    <t>STATE AGENCY FOR BULGARIANS ABROAD</t>
  </si>
  <si>
    <t>STATE AGENCY FOR CHILD PROTECTION</t>
  </si>
  <si>
    <t>STATE AGENCY FOR METROLOGICAL AND TECHNICAL SUPERVISION</t>
  </si>
  <si>
    <t>STATE COMMISSION ON COMMODITY EXCHANGES AND MARKETS</t>
  </si>
  <si>
    <t>STATE COMMISSION ON GAMBLING</t>
  </si>
  <si>
    <t>NATIONAL REVENUE AGENCY</t>
  </si>
  <si>
    <t>NATIONAL ASSESSMENT AND ACCREDITATION AGENCY</t>
  </si>
  <si>
    <t>BULGARIAN INVESTMENT AGENCY</t>
  </si>
  <si>
    <t>BULGARIAN FOOD SAFETY AGENCY</t>
  </si>
  <si>
    <t>DISTRICT DIRECTORATES FOR FOOD SAFETY</t>
  </si>
  <si>
    <t>REGIONAL FOREST DIRECTORATE</t>
  </si>
  <si>
    <t>DIRECTORATES OF THE MINISTRY OF THE INTERIOR</t>
  </si>
  <si>
    <t>DISTRICT DIRECTORATE OF AGRICULTURE</t>
  </si>
  <si>
    <t>REGIONAL HEALTH INSPECTIONS</t>
  </si>
  <si>
    <t>REGIONAL INSPECTORATE OF EDUCATION</t>
  </si>
  <si>
    <t>NATIONAL INSPECTORATE OF EDUCATION</t>
  </si>
  <si>
    <t>REGIONAL DEPARTMENT OF EDUCATION</t>
  </si>
  <si>
    <t>INSPECTORATE TO THE SUPREME JUDICIAL COUNCIL</t>
  </si>
  <si>
    <t>REGIONAL INSPECTION ON ENVIRONMENT AND WATER</t>
  </si>
  <si>
    <t>RESEARCH FUND</t>
  </si>
  <si>
    <t>LABOR CONDITIONS FUND</t>
  </si>
  <si>
    <t>SOCIAL PROTECTION FUND</t>
  </si>
  <si>
    <t>EXECUTIVE AGENCIES</t>
  </si>
  <si>
    <t>BULGARIAN INSTITUTE METROLOGY</t>
  </si>
  <si>
    <t>BULGARIAN ACADEMY OF SCIENCES</t>
  </si>
  <si>
    <t>NATIONAL LEGAL AID BUREAU</t>
  </si>
  <si>
    <t>MEDICAL SUPERVISION EXECUTIVE AGENCY</t>
  </si>
  <si>
    <t>FOREST SEED CONTROL STATIONS</t>
  </si>
  <si>
    <t>WATER SUPPLY AND SEWERAGE ASSOCIATIONS</t>
  </si>
  <si>
    <t>STATE ENTERPRISE "DAMS MANAGEMENT"</t>
  </si>
  <si>
    <t>STATE ENTERPRISE "RESEARCH AND PRODUCTION CENTER"</t>
  </si>
  <si>
    <t>ENTERPRISE FOR MANAGEMENT OF ENVIRONMENTAL OPERATION ACTIVITIES</t>
  </si>
  <si>
    <t>UNITED AND ALL-DAY KINDERGARTENS</t>
  </si>
  <si>
    <t>SCHOOLS AND VOCATIONAL HIGH SCHOOLS</t>
  </si>
  <si>
    <t>UNIVERSITIES</t>
  </si>
  <si>
    <t>OTHER EDUCATIONAL ACTIVITIES</t>
  </si>
  <si>
    <t>SUPPORTING ACTIVITIES IN THE FIELD OF EDUCATION</t>
  </si>
  <si>
    <t>STATE HOSPITALS</t>
  </si>
  <si>
    <t>MUNICIPAL HOSPITALS</t>
  </si>
  <si>
    <t>MEDICAL AND DENTAL CENTERS</t>
  </si>
  <si>
    <t>MEDICAL SOCIAL CARE HOMES</t>
  </si>
  <si>
    <t>BNR</t>
  </si>
  <si>
    <t>BNT</t>
  </si>
  <si>
    <t>BTA</t>
  </si>
  <si>
    <t>THEATER, OPERA AND BALLET</t>
  </si>
  <si>
    <t>MUSEUMS, GALLERIES AND LIBRARIES</t>
  </si>
  <si>
    <t>NATIONAL CENTER FOR INFORMATION AND DOCUMENTATION</t>
  </si>
  <si>
    <t>DIRECTORATES OF NATURE PARKS</t>
  </si>
  <si>
    <t>SPORTS AND OTHER ENTERTAINMENT AND LEISURE ACTIVITIES</t>
  </si>
  <si>
    <t>NATIONAL COMPANY RAILWAY INFRASTRUCTURE</t>
  </si>
  <si>
    <t>STATE CONSOLIDATION COMPANY</t>
  </si>
  <si>
    <t>NATIONAL RESOLUTION FUND*</t>
  </si>
  <si>
    <t>ENERGY EFFICIENCY AND RENEWABLE SOURECES FUND</t>
  </si>
  <si>
    <t>STATE ENTERPRISE RADIOACTIVE WASTE</t>
  </si>
  <si>
    <t>ECO ANTRACYT EAD</t>
  </si>
  <si>
    <t>NATIONAL COMPANY INDUSTRIAL ZONES EAD</t>
  </si>
  <si>
    <t>ECOENGENEERING RM EOOD</t>
  </si>
  <si>
    <t>ZEMINVEST EAD</t>
  </si>
  <si>
    <t>FUND MENAGER OF FINANCIAL INSTRUMENTS IN BULGARIA</t>
  </si>
  <si>
    <t>SOFIA TECH PARK</t>
  </si>
  <si>
    <t>HOLDING BDZ</t>
  </si>
  <si>
    <t>PROEKTNA KOMPANIYA NEFTOPROVOD BURGAS-ALEKSANDRUPOLIS BG EAD</t>
  </si>
  <si>
    <t>INDUSTRIAL SITES AND WAREHOUSE PLC</t>
  </si>
  <si>
    <t>DZZD TECHNOLOGY CENTER FOR EMERGENCY MEDICINE</t>
  </si>
  <si>
    <t>NATIONAL TRUST ECOFUND</t>
  </si>
  <si>
    <t>GUARANTEE FUND</t>
  </si>
  <si>
    <t>BULGARIA VIK HOLDING EAD</t>
  </si>
  <si>
    <t>HEALTH INVESTMENT COMPANY FOR CHILDREN'S HOSPITAL</t>
  </si>
  <si>
    <t>CENTAR ZA PSIHICHNO ZDRAVE - BURGAS</t>
  </si>
  <si>
    <t>MEDICINSKI CENTAR GODECH</t>
  </si>
  <si>
    <t>MEDICINSKI CENTAR TERVEL</t>
  </si>
  <si>
    <t>SPORS PROPERTY POMORIE</t>
  </si>
  <si>
    <t>PRIMORSKI GOLF AD</t>
  </si>
  <si>
    <t>DZZD BIZNES INKUBATOR BURGAS</t>
  </si>
  <si>
    <t>BIZNES PARK VETOVO EOOD</t>
  </si>
  <si>
    <t>HLEBNI IZDELIYA EOOD</t>
  </si>
  <si>
    <t>MIZIA 2000</t>
  </si>
  <si>
    <t>NIVA KOMERS EOOD</t>
  </si>
  <si>
    <t>TUZLUSHKA ZEMUA EOOD</t>
  </si>
  <si>
    <t>GRADSKI TRANSPORT DOBRICH EOOD</t>
  </si>
  <si>
    <t>DARVOREZBA EOOD</t>
  </si>
  <si>
    <t>NATIONAL ASSOCIATION OF MUNICIPALITIES IN THE REPUBLIC OF BULGARIA</t>
  </si>
  <si>
    <t>MINISTRY OF ECONOMY</t>
  </si>
  <si>
    <t>SECURITY OF THE ELECTRICITY SYSTEM FUND</t>
  </si>
  <si>
    <t xml:space="preserve">FUND FOR LOCAL AUTHORITIES AND GOVERNMENT - FLAG AND FUND FOR SUSTAINABLE URBAN DEVELIPMENT </t>
  </si>
  <si>
    <t>BDZ PASSENGER SERVICES LTD</t>
  </si>
  <si>
    <t>BULGARIAN DEPOZIT INSURANCE FUND (BDIF)</t>
  </si>
  <si>
    <t>CENTER FOR PSYCHIC HEALTH - SOFIA EOOD</t>
  </si>
  <si>
    <t xml:space="preserve">BULGARIAN INSTITUTE FOR STANDARTIZATION </t>
  </si>
  <si>
    <t>BULGARIAN AMERICAN COMMISSION FOR EDUCATIONAL EXCHANCE</t>
  </si>
  <si>
    <t>GENERAL DEPARTMENT OF CONSTRUCTION AND RECONSTRUCTION EAD</t>
  </si>
  <si>
    <t>SUNNY BEACH AD</t>
  </si>
  <si>
    <t>INDUSTRIAL ZONE VIDIN EAD</t>
  </si>
  <si>
    <t xml:space="preserve">MEDICAL CENTER BOBOV DOL </t>
  </si>
  <si>
    <t>NDF 13 VEKA BULGARIA</t>
  </si>
  <si>
    <t>GRADSKI TRANSPORT PERNIK EOOD</t>
  </si>
  <si>
    <t>INSENERATOR PLOVDIV EOOD</t>
  </si>
  <si>
    <t>STADION STARTAK AD</t>
  </si>
  <si>
    <t xml:space="preserve">ENTERPRISE FOR MANAGEMENT OF ENVIRONMENTAL OPERATION ACTIVITIES </t>
  </si>
  <si>
    <t>БДЖ - БУЛВАГОН АД</t>
  </si>
  <si>
    <t>СЕРДИКА СПОРТНИ ИМОТИ ЕАД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</si>
</sst>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charset val="204"/>
      <scheme val="minor"/>
    </font>
    <font>
      <b/>
      <sz val="16"/>
      <name val="Arial"/>
      <family val="2"/>
    </font>
    <font>
      <b/>
      <sz val="12"/>
      <name val="Arial"/>
      <family val="2"/>
    </font>
    <font>
      <sz val="12"/>
      <name val="Arial"/>
      <family val="2"/>
      <charset val="204"/>
    </font>
    <font>
      <b/>
      <i/>
      <sz val="12"/>
      <name val="Arial"/>
      <family val="2"/>
    </font>
    <font>
      <b/>
      <sz val="10"/>
      <name val="Arial"/>
      <family val="2"/>
      <charset val="204"/>
    </font>
    <font>
      <b/>
      <sz val="12"/>
      <name val="Arial"/>
      <family val="2"/>
      <charset val="204"/>
    </font>
    <font>
      <b/>
      <sz val="10"/>
      <name val="Arial"/>
      <family val="2"/>
    </font>
    <font>
      <sz val="10"/>
      <name val="Arial"/>
      <family val="2"/>
      <charset val="204"/>
    </font>
    <font>
      <sz val="10"/>
      <name val="MS Sans Serif"/>
      <family val="2"/>
      <charset val="204"/>
    </font>
    <font>
      <sz val="10"/>
      <color indexed="17"/>
      <name val="Arial"/>
      <family val="2"/>
    </font>
    <font>
      <sz val="10"/>
      <color theme="1"/>
      <name val="Arial"/>
      <family val="2"/>
      <charset val="204"/>
    </font>
    <font>
      <sz val="10"/>
      <name val="Arial"/>
      <family val="2"/>
    </font>
    <font>
      <sz val="11"/>
      <color rgb="FFC00000"/>
      <name val="Calibri"/>
      <family val="2"/>
      <charset val="204"/>
      <scheme val="minor"/>
    </font>
    <font>
      <sz val="11"/>
      <name val="Calibri"/>
      <family val="2"/>
      <charset val="204"/>
      <scheme val="minor"/>
    </font>
  </fonts>
  <fills count="5">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1" tint="0.49998474074526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12">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108">
    <xf numFmtId="0" fontId="0" fillId="0" borderId="0" xfId="0"/>
    <xf numFmtId="0" fontId="1" fillId="0" borderId="0" xfId="0" applyFont="1" applyProtection="1">
      <protection locked="0"/>
    </xf>
    <xf numFmtId="0" fontId="0" fillId="0" borderId="0" xfId="0" applyProtection="1">
      <protection locked="0"/>
    </xf>
    <xf numFmtId="0" fontId="0" fillId="0" borderId="0" xfId="0" applyFill="1" applyProtection="1">
      <protection locked="0"/>
    </xf>
    <xf numFmtId="0" fontId="0" fillId="0" borderId="0" xfId="0" applyBorder="1" applyProtection="1">
      <protection locked="0"/>
    </xf>
    <xf numFmtId="0" fontId="0" fillId="0" borderId="0" xfId="0" applyFill="1" applyBorder="1" applyProtection="1">
      <protection locked="0"/>
    </xf>
    <xf numFmtId="0" fontId="3" fillId="0" borderId="1" xfId="0" applyFont="1" applyBorder="1" applyProtection="1">
      <protection locked="0"/>
    </xf>
    <xf numFmtId="0" fontId="3" fillId="0" borderId="2" xfId="0" applyFont="1" applyBorder="1" applyProtection="1">
      <protection locked="0"/>
    </xf>
    <xf numFmtId="0" fontId="4" fillId="0" borderId="2" xfId="0" applyFont="1" applyBorder="1" applyAlignment="1">
      <alignment horizontal="center"/>
    </xf>
    <xf numFmtId="0" fontId="2" fillId="0" borderId="1" xfId="0" applyFont="1" applyBorder="1" applyAlignment="1" applyProtection="1">
      <alignment horizontal="center"/>
      <protection locked="0"/>
    </xf>
    <xf numFmtId="0" fontId="3" fillId="2" borderId="1" xfId="0" applyFont="1" applyFill="1" applyBorder="1" applyProtection="1">
      <protection locked="0"/>
    </xf>
    <xf numFmtId="0" fontId="5" fillId="0" borderId="1" xfId="0" applyFont="1" applyBorder="1" applyAlignment="1" applyProtection="1">
      <protection locked="0"/>
    </xf>
    <xf numFmtId="0" fontId="6" fillId="0" borderId="2" xfId="0" applyFont="1" applyBorder="1" applyAlignment="1" applyProtection="1">
      <alignment horizontal="center"/>
      <protection locked="0"/>
    </xf>
    <xf numFmtId="0" fontId="5" fillId="0" borderId="1" xfId="0" applyFont="1" applyBorder="1" applyAlignment="1" applyProtection="1">
      <alignment horizontal="center" wrapText="1"/>
      <protection locked="0"/>
    </xf>
    <xf numFmtId="1" fontId="0" fillId="3" borderId="3" xfId="0" applyNumberFormat="1" applyFill="1" applyBorder="1" applyAlignment="1">
      <alignment horizontal="center"/>
    </xf>
    <xf numFmtId="1" fontId="7" fillId="3" borderId="4" xfId="0" applyNumberFormat="1" applyFont="1" applyFill="1" applyBorder="1" applyAlignment="1">
      <alignment horizontal="center"/>
    </xf>
    <xf numFmtId="0" fontId="7" fillId="3" borderId="0" xfId="0" applyFont="1" applyFill="1" applyBorder="1" applyAlignment="1">
      <alignment horizontal="center"/>
    </xf>
    <xf numFmtId="0" fontId="7" fillId="3" borderId="4" xfId="0" applyFont="1" applyFill="1" applyBorder="1" applyAlignment="1">
      <alignment horizontal="center"/>
    </xf>
    <xf numFmtId="0" fontId="0" fillId="2" borderId="3" xfId="0" applyFill="1" applyBorder="1" applyProtection="1">
      <protection locked="0"/>
    </xf>
    <xf numFmtId="1" fontId="0" fillId="0" borderId="3" xfId="0" applyNumberFormat="1" applyFill="1" applyBorder="1" applyAlignment="1">
      <alignment horizontal="center"/>
    </xf>
    <xf numFmtId="0" fontId="8" fillId="0" borderId="3" xfId="0" applyFont="1" applyFill="1" applyBorder="1" applyAlignment="1" applyProtection="1">
      <alignment horizontal="center"/>
      <protection locked="0"/>
    </xf>
    <xf numFmtId="0" fontId="8" fillId="0" borderId="0" xfId="0" quotePrefix="1" applyNumberFormat="1" applyFont="1" applyFill="1"/>
    <xf numFmtId="0" fontId="8" fillId="0" borderId="0" xfId="1" applyNumberFormat="1" applyFont="1" applyFill="1"/>
    <xf numFmtId="0" fontId="8" fillId="0" borderId="0" xfId="0" quotePrefix="1" applyNumberFormat="1" applyFont="1" applyFill="1" applyAlignment="1">
      <alignment wrapText="1"/>
    </xf>
    <xf numFmtId="0" fontId="8" fillId="0" borderId="0" xfId="1" quotePrefix="1" applyNumberFormat="1" applyFont="1" applyFill="1"/>
    <xf numFmtId="0" fontId="8" fillId="0" borderId="0" xfId="1" applyNumberFormat="1" applyFont="1" applyFill="1" applyAlignment="1">
      <alignment wrapText="1"/>
    </xf>
    <xf numFmtId="1" fontId="8" fillId="0" borderId="5" xfId="0" applyNumberFormat="1" applyFont="1" applyFill="1" applyBorder="1" applyAlignment="1">
      <alignment wrapText="1"/>
    </xf>
    <xf numFmtId="0" fontId="8" fillId="0" borderId="0" xfId="0" quotePrefix="1" applyNumberFormat="1" applyFont="1" applyFill="1" applyAlignment="1">
      <alignment horizontal="left" wrapText="1"/>
    </xf>
    <xf numFmtId="0" fontId="8" fillId="0" borderId="0" xfId="4" quotePrefix="1" applyNumberFormat="1" applyFont="1" applyFill="1" applyBorder="1" applyAlignment="1">
      <alignment wrapText="1"/>
    </xf>
    <xf numFmtId="0" fontId="8" fillId="0" borderId="0" xfId="5" applyNumberFormat="1" applyFont="1" applyFill="1" applyBorder="1"/>
    <xf numFmtId="0" fontId="8" fillId="0" borderId="0" xfId="6" applyNumberFormat="1" applyFont="1" applyFill="1" applyBorder="1" applyAlignment="1">
      <alignment wrapText="1"/>
    </xf>
    <xf numFmtId="0" fontId="8" fillId="0" borderId="0" xfId="7" quotePrefix="1" applyNumberFormat="1" applyFont="1" applyFill="1" applyBorder="1" applyAlignment="1">
      <alignment wrapText="1"/>
    </xf>
    <xf numFmtId="0" fontId="8" fillId="0" borderId="0" xfId="8" applyNumberFormat="1" applyFont="1" applyFill="1" applyBorder="1"/>
    <xf numFmtId="0" fontId="8" fillId="0" borderId="0" xfId="9" applyNumberFormat="1" applyFont="1" applyFill="1" applyBorder="1" applyAlignment="1">
      <alignment wrapText="1"/>
    </xf>
    <xf numFmtId="0" fontId="8" fillId="0" borderId="0" xfId="10" applyNumberFormat="1" applyFont="1" applyFill="1" applyBorder="1" applyAlignment="1">
      <alignment wrapText="1"/>
    </xf>
    <xf numFmtId="1" fontId="0" fillId="0" borderId="3" xfId="0" applyNumberFormat="1" applyFill="1" applyBorder="1" applyAlignment="1">
      <alignment horizontal="center" wrapText="1"/>
    </xf>
    <xf numFmtId="1" fontId="8" fillId="0" borderId="3" xfId="0" applyNumberFormat="1" applyFont="1" applyFill="1" applyBorder="1" applyAlignment="1">
      <alignment horizontal="center" wrapText="1"/>
    </xf>
    <xf numFmtId="0" fontId="0" fillId="4" borderId="3" xfId="0" applyFill="1" applyBorder="1" applyProtection="1">
      <protection locked="0"/>
    </xf>
    <xf numFmtId="0" fontId="8" fillId="0" borderId="0" xfId="10" applyNumberFormat="1" applyFont="1" applyFill="1" applyBorder="1"/>
    <xf numFmtId="0" fontId="8" fillId="0" borderId="0" xfId="1" quotePrefix="1" applyNumberFormat="1" applyFont="1" applyFill="1" applyBorder="1" applyAlignment="1">
      <alignment wrapText="1"/>
    </xf>
    <xf numFmtId="0" fontId="8" fillId="0" borderId="0" xfId="1" applyNumberFormat="1" applyFont="1" applyFill="1" applyBorder="1"/>
    <xf numFmtId="1" fontId="8" fillId="0" borderId="3" xfId="0" quotePrefix="1" applyNumberFormat="1" applyFont="1" applyFill="1" applyBorder="1" applyAlignment="1">
      <alignment horizontal="center" wrapText="1"/>
    </xf>
    <xf numFmtId="0" fontId="8" fillId="0" borderId="5" xfId="10" applyNumberFormat="1" applyFont="1" applyFill="1" applyBorder="1"/>
    <xf numFmtId="0" fontId="8" fillId="0" borderId="0" xfId="0" applyNumberFormat="1" applyFont="1" applyFill="1" applyAlignment="1">
      <alignment wrapText="1"/>
    </xf>
    <xf numFmtId="0" fontId="8" fillId="0" borderId="0" xfId="9" applyNumberFormat="1" applyFont="1" applyFill="1" applyBorder="1"/>
    <xf numFmtId="0" fontId="8" fillId="0" borderId="5" xfId="0" applyFont="1" applyFill="1" applyBorder="1" applyProtection="1">
      <protection locked="0"/>
    </xf>
    <xf numFmtId="0" fontId="8" fillId="0" borderId="0" xfId="0" applyFont="1" applyFill="1" applyBorder="1" applyAlignment="1" applyProtection="1">
      <protection locked="0"/>
    </xf>
    <xf numFmtId="1" fontId="0" fillId="0" borderId="5" xfId="0" applyNumberFormat="1" applyFill="1" applyBorder="1" applyAlignment="1">
      <alignment horizontal="center"/>
    </xf>
    <xf numFmtId="1" fontId="0" fillId="0" borderId="0" xfId="0" applyNumberFormat="1" applyFill="1" applyBorder="1" applyAlignment="1">
      <alignment horizontal="center"/>
    </xf>
    <xf numFmtId="1" fontId="8" fillId="0" borderId="0" xfId="0" applyNumberFormat="1" applyFont="1" applyFill="1" applyAlignment="1">
      <alignment wrapText="1"/>
    </xf>
    <xf numFmtId="1" fontId="0" fillId="3" borderId="5" xfId="0" applyNumberFormat="1" applyFill="1" applyBorder="1" applyAlignment="1">
      <alignment horizontal="center"/>
    </xf>
    <xf numFmtId="1" fontId="7" fillId="3" borderId="0" xfId="0" applyNumberFormat="1" applyFont="1" applyFill="1" applyBorder="1" applyAlignment="1">
      <alignment horizontal="center"/>
    </xf>
    <xf numFmtId="1" fontId="7" fillId="3" borderId="3" xfId="0" applyNumberFormat="1" applyFont="1" applyFill="1" applyBorder="1" applyAlignment="1">
      <alignment horizontal="center"/>
    </xf>
    <xf numFmtId="0" fontId="8" fillId="0" borderId="6" xfId="0" applyFont="1" applyFill="1" applyBorder="1" applyAlignment="1">
      <alignment horizontal="left"/>
    </xf>
    <xf numFmtId="0" fontId="8" fillId="0" borderId="3" xfId="0" applyFont="1" applyFill="1" applyBorder="1" applyAlignment="1">
      <alignment horizontal="center"/>
    </xf>
    <xf numFmtId="0" fontId="0" fillId="0" borderId="3" xfId="0" applyFill="1" applyBorder="1" applyProtection="1">
      <protection locked="0"/>
    </xf>
    <xf numFmtId="164" fontId="0" fillId="0" borderId="3" xfId="0" applyNumberFormat="1" applyFill="1" applyBorder="1" applyAlignment="1">
      <alignment horizontal="center"/>
    </xf>
    <xf numFmtId="1" fontId="8" fillId="0" borderId="6" xfId="0" applyNumberFormat="1" applyFont="1" applyFill="1" applyBorder="1" applyAlignment="1">
      <alignment horizontal="left" wrapText="1"/>
    </xf>
    <xf numFmtId="1" fontId="8" fillId="0" borderId="3" xfId="0" applyNumberFormat="1" applyFont="1" applyFill="1" applyBorder="1" applyAlignment="1">
      <alignment horizontal="left" wrapText="1"/>
    </xf>
    <xf numFmtId="1" fontId="8" fillId="0" borderId="5" xfId="0" applyNumberFormat="1" applyFont="1" applyFill="1" applyBorder="1" applyAlignment="1">
      <alignment horizontal="left" wrapText="1"/>
    </xf>
    <xf numFmtId="0" fontId="10" fillId="2" borderId="3" xfId="0" applyFont="1" applyFill="1" applyBorder="1"/>
    <xf numFmtId="0" fontId="10" fillId="0" borderId="0" xfId="0" applyFont="1"/>
    <xf numFmtId="1" fontId="0" fillId="0" borderId="6" xfId="0" applyNumberFormat="1" applyFill="1" applyBorder="1" applyAlignment="1">
      <alignment horizontal="center"/>
    </xf>
    <xf numFmtId="1" fontId="8" fillId="0" borderId="3" xfId="0" applyNumberFormat="1" applyFont="1" applyFill="1" applyBorder="1" applyAlignment="1">
      <alignment horizontal="center"/>
    </xf>
    <xf numFmtId="1" fontId="8" fillId="0" borderId="0" xfId="0" applyNumberFormat="1" applyFont="1" applyFill="1" applyBorder="1" applyAlignment="1">
      <alignment horizontal="center"/>
    </xf>
    <xf numFmtId="0" fontId="11" fillId="0" borderId="0" xfId="0" applyFont="1" applyFill="1" applyAlignment="1">
      <alignment vertical="center"/>
    </xf>
    <xf numFmtId="0" fontId="0" fillId="4" borderId="5" xfId="0" applyFill="1" applyBorder="1" applyProtection="1">
      <protection locked="0"/>
    </xf>
    <xf numFmtId="0" fontId="0" fillId="0" borderId="8" xfId="0" applyFill="1" applyBorder="1" applyProtection="1">
      <protection locked="0"/>
    </xf>
    <xf numFmtId="0" fontId="0" fillId="2" borderId="0" xfId="0" applyFill="1" applyProtection="1">
      <protection locked="0"/>
    </xf>
    <xf numFmtId="0" fontId="7" fillId="0" borderId="0" xfId="0" applyFont="1"/>
    <xf numFmtId="0" fontId="0" fillId="0" borderId="9" xfId="0" applyBorder="1"/>
    <xf numFmtId="0" fontId="0" fillId="0" borderId="10" xfId="0" applyBorder="1"/>
    <xf numFmtId="0" fontId="7" fillId="0" borderId="11" xfId="0" applyFont="1" applyBorder="1" applyAlignment="1">
      <alignment horizontal="center"/>
    </xf>
    <xf numFmtId="0" fontId="7" fillId="0" borderId="12" xfId="0" applyFont="1" applyBorder="1" applyAlignment="1">
      <alignment horizontal="center"/>
    </xf>
    <xf numFmtId="0" fontId="7" fillId="0" borderId="14" xfId="0" applyFont="1" applyBorder="1"/>
    <xf numFmtId="0" fontId="0" fillId="0" borderId="16" xfId="0" applyBorder="1"/>
    <xf numFmtId="0" fontId="0" fillId="0" borderId="15" xfId="0" applyFill="1" applyBorder="1"/>
    <xf numFmtId="0" fontId="0" fillId="0" borderId="16" xfId="0" applyFill="1" applyBorder="1"/>
    <xf numFmtId="0" fontId="0" fillId="0" borderId="14" xfId="0" applyBorder="1"/>
    <xf numFmtId="0" fontId="7" fillId="0" borderId="18" xfId="0" applyFont="1" applyFill="1" applyBorder="1"/>
    <xf numFmtId="0" fontId="0" fillId="0" borderId="18" xfId="0" applyBorder="1"/>
    <xf numFmtId="0" fontId="0" fillId="0" borderId="19" xfId="0" applyBorder="1"/>
    <xf numFmtId="0" fontId="0" fillId="0" borderId="20" xfId="0" applyBorder="1"/>
    <xf numFmtId="2" fontId="5" fillId="0" borderId="1" xfId="0" applyNumberFormat="1" applyFont="1" applyFill="1" applyBorder="1" applyAlignment="1" applyProtection="1">
      <alignment wrapText="1"/>
      <protection locked="0"/>
    </xf>
    <xf numFmtId="0" fontId="8" fillId="0" borderId="0" xfId="3" applyNumberFormat="1" applyFont="1" applyFill="1" applyBorder="1"/>
    <xf numFmtId="1" fontId="0" fillId="0" borderId="7" xfId="0" applyNumberFormat="1" applyFill="1" applyBorder="1" applyAlignment="1">
      <alignment horizontal="center" wrapText="1"/>
    </xf>
    <xf numFmtId="0" fontId="7" fillId="0" borderId="13" xfId="0" applyFont="1" applyBorder="1" applyAlignment="1">
      <alignment horizontal="left"/>
    </xf>
    <xf numFmtId="0" fontId="0" fillId="0" borderId="17" xfId="0" applyBorder="1" applyAlignment="1">
      <alignment horizontal="left"/>
    </xf>
    <xf numFmtId="0" fontId="14" fillId="0" borderId="15" xfId="0" applyFont="1" applyFill="1" applyBorder="1"/>
    <xf numFmtId="0" fontId="13" fillId="0" borderId="0" xfId="0" applyFont="1"/>
    <xf numFmtId="0" fontId="0" fillId="0" borderId="6" xfId="0" applyFill="1" applyBorder="1" applyProtection="1">
      <protection locked="0"/>
    </xf>
    <xf numFmtId="0" fontId="7" fillId="3" borderId="3" xfId="0" applyFont="1" applyFill="1" applyBorder="1" applyAlignment="1">
      <alignment horizontal="center"/>
    </xf>
    <xf numFmtId="1" fontId="7" fillId="3" borderId="6" xfId="0" applyNumberFormat="1" applyFont="1" applyFill="1" applyBorder="1" applyAlignment="1">
      <alignment horizontal="center"/>
    </xf>
    <xf numFmtId="0" fontId="7" fillId="3" borderId="5" xfId="0" applyFont="1" applyFill="1" applyBorder="1" applyAlignment="1">
      <alignment horizontal="center"/>
    </xf>
    <xf numFmtId="0" fontId="8" fillId="0" borderId="0" xfId="0" applyFont="1" applyFill="1" applyBorder="1" applyProtection="1">
      <protection locked="0"/>
    </xf>
    <xf numFmtId="0" fontId="8" fillId="0" borderId="0" xfId="0" applyFont="1" applyBorder="1" applyProtection="1">
      <protection locked="0"/>
    </xf>
    <xf numFmtId="0" fontId="8" fillId="0" borderId="0" xfId="0" applyFont="1" applyFill="1" applyAlignment="1">
      <alignment vertical="top"/>
    </xf>
    <xf numFmtId="1" fontId="0" fillId="0" borderId="21" xfId="0" applyNumberFormat="1" applyFill="1" applyBorder="1" applyAlignment="1">
      <alignment horizontal="center"/>
    </xf>
    <xf numFmtId="0" fontId="8" fillId="0" borderId="7" xfId="0" applyFont="1" applyBorder="1" applyProtection="1">
      <protection locked="0"/>
    </xf>
    <xf numFmtId="0" fontId="14" fillId="0" borderId="15" xfId="0" applyFont="1" applyFill="1" applyBorder="1"/>
    <xf numFmtId="0" fontId="14" fillId="0" borderId="0" xfId="0" applyFont="1" applyFill="1"/>
    <xf numFmtId="0" fontId="0" fillId="4" borderId="7" xfId="0" applyFill="1" applyBorder="1" applyProtection="1">
      <protection locked="0"/>
    </xf>
    <xf numFmtId="0" fontId="2" fillId="0" borderId="0" xfId="0" applyFont="1" applyAlignment="1" applyProtection="1">
      <alignment horizontal="center" wrapText="1"/>
      <protection locked="0"/>
    </xf>
    <xf numFmtId="0" fontId="12" fillId="0" borderId="0" xfId="0" applyFont="1" applyAlignment="1" applyProtection="1">
      <alignment horizontal="left" wrapText="1"/>
      <protection locked="0"/>
    </xf>
    <xf numFmtId="0" fontId="14" fillId="0" borderId="14" xfId="0" applyFont="1" applyFill="1" applyBorder="1"/>
    <xf numFmtId="0" fontId="8" fillId="0" borderId="0" xfId="0" applyFont="1" applyFill="1" applyAlignment="1">
      <alignment vertical="center"/>
    </xf>
    <xf numFmtId="1" fontId="14" fillId="0" borderId="3" xfId="0" applyNumberFormat="1" applyFont="1" applyFill="1" applyBorder="1" applyAlignment="1">
      <alignment horizontal="center" wrapText="1"/>
    </xf>
    <xf numFmtId="1" fontId="8" fillId="0" borderId="8" xfId="0" applyNumberFormat="1" applyFont="1" applyFill="1" applyBorder="1" applyAlignment="1">
      <alignment horizontal="left" wrapText="1"/>
    </xf>
  </cellXfs>
  <cellStyles count="12">
    <cellStyle name="Normal" xfId="0" builtinId="0"/>
    <cellStyle name="Normal 4 10" xfId="1"/>
    <cellStyle name="Normal 4 12" xfId="3"/>
    <cellStyle name="Normal 4 16" xfId="4"/>
    <cellStyle name="Normal 4 17" xfId="11"/>
    <cellStyle name="Normal 4 19" xfId="5"/>
    <cellStyle name="Normal 4 22" xfId="6"/>
    <cellStyle name="Normal 4 24" xfId="7"/>
    <cellStyle name="Normal 4 27" xfId="8"/>
    <cellStyle name="Normal 4 29" xfId="9"/>
    <cellStyle name="Normal 4 30" xfId="10"/>
    <cellStyle name="Normal 4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dz.b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17"/>
  <sheetViews>
    <sheetView workbookViewId="0">
      <selection activeCell="Q20" sqref="Q20"/>
    </sheetView>
  </sheetViews>
  <sheetFormatPr defaultRowHeight="15" x14ac:dyDescent="0.25"/>
  <cols>
    <col min="4" max="4" width="10.28515625" bestFit="1" customWidth="1"/>
  </cols>
  <sheetData>
    <row r="4" spans="3:12" x14ac:dyDescent="0.25">
      <c r="D4" s="69" t="s">
        <v>24</v>
      </c>
    </row>
    <row r="5" spans="3:12" ht="15.75" thickBot="1" x14ac:dyDescent="0.3"/>
    <row r="6" spans="3:12" x14ac:dyDescent="0.25">
      <c r="C6" s="70"/>
      <c r="D6" s="71"/>
      <c r="E6" s="72">
        <v>2020</v>
      </c>
      <c r="F6" s="72">
        <v>2021</v>
      </c>
      <c r="G6" s="73" t="s">
        <v>25</v>
      </c>
      <c r="I6" s="89"/>
      <c r="J6" s="89"/>
      <c r="K6" s="89"/>
      <c r="L6" s="89"/>
    </row>
    <row r="7" spans="3:12" x14ac:dyDescent="0.25">
      <c r="C7" s="86" t="s">
        <v>26</v>
      </c>
      <c r="D7" s="74" t="s">
        <v>27</v>
      </c>
      <c r="E7" s="100">
        <v>1404</v>
      </c>
      <c r="F7" s="104">
        <v>1143</v>
      </c>
      <c r="G7" s="75">
        <f>F7-E7</f>
        <v>-261</v>
      </c>
      <c r="I7" s="89"/>
      <c r="J7" s="89"/>
      <c r="K7" s="89"/>
      <c r="L7" s="89"/>
    </row>
    <row r="8" spans="3:12" x14ac:dyDescent="0.25">
      <c r="C8" s="86"/>
      <c r="D8" s="74" t="s">
        <v>28</v>
      </c>
      <c r="E8" s="99">
        <v>29</v>
      </c>
      <c r="F8" s="88">
        <v>29</v>
      </c>
      <c r="G8" s="75">
        <f>F8-E8</f>
        <v>0</v>
      </c>
    </row>
    <row r="9" spans="3:12" x14ac:dyDescent="0.25">
      <c r="C9" s="86"/>
      <c r="D9" s="74"/>
      <c r="E9" s="99"/>
      <c r="F9" s="88"/>
      <c r="G9" s="77"/>
    </row>
    <row r="10" spans="3:12" x14ac:dyDescent="0.25">
      <c r="C10" s="86" t="s">
        <v>29</v>
      </c>
      <c r="D10" s="74" t="s">
        <v>30</v>
      </c>
      <c r="E10" s="99"/>
      <c r="F10" s="88"/>
      <c r="G10" s="77"/>
    </row>
    <row r="11" spans="3:12" x14ac:dyDescent="0.25">
      <c r="C11" s="86"/>
      <c r="D11" s="74" t="s">
        <v>28</v>
      </c>
      <c r="E11" s="99"/>
      <c r="F11" s="88"/>
      <c r="G11" s="77"/>
    </row>
    <row r="12" spans="3:12" x14ac:dyDescent="0.25">
      <c r="C12" s="86"/>
      <c r="D12" s="78"/>
      <c r="E12" s="99"/>
      <c r="F12" s="88"/>
      <c r="G12" s="77"/>
    </row>
    <row r="13" spans="3:12" x14ac:dyDescent="0.25">
      <c r="C13" s="86" t="s">
        <v>31</v>
      </c>
      <c r="D13" s="74" t="s">
        <v>30</v>
      </c>
      <c r="E13" s="99">
        <v>4163</v>
      </c>
      <c r="F13" s="88">
        <v>4565</v>
      </c>
      <c r="G13" s="77">
        <f>F13-E13</f>
        <v>402</v>
      </c>
    </row>
    <row r="14" spans="3:12" x14ac:dyDescent="0.25">
      <c r="C14" s="86"/>
      <c r="D14" s="74" t="s">
        <v>28</v>
      </c>
      <c r="E14" s="99">
        <v>15</v>
      </c>
      <c r="F14" s="88">
        <v>17</v>
      </c>
      <c r="G14" s="77">
        <f>F14-E14</f>
        <v>2</v>
      </c>
    </row>
    <row r="15" spans="3:12" x14ac:dyDescent="0.25">
      <c r="C15" s="86"/>
      <c r="D15" s="78"/>
      <c r="E15" s="76"/>
      <c r="F15" s="88"/>
      <c r="G15" s="77"/>
    </row>
    <row r="16" spans="3:12" x14ac:dyDescent="0.25">
      <c r="C16" s="86" t="s">
        <v>32</v>
      </c>
      <c r="D16" s="74" t="s">
        <v>30</v>
      </c>
      <c r="E16" s="76">
        <v>2</v>
      </c>
      <c r="F16" s="88">
        <v>2</v>
      </c>
      <c r="G16" s="77">
        <f>F16-E16</f>
        <v>0</v>
      </c>
    </row>
    <row r="17" spans="3:7" ht="15.75" thickBot="1" x14ac:dyDescent="0.3">
      <c r="C17" s="87"/>
      <c r="D17" s="79" t="s">
        <v>28</v>
      </c>
      <c r="E17" s="80"/>
      <c r="F17" s="81"/>
      <c r="G17" s="82"/>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5"/>
  <sheetViews>
    <sheetView tabSelected="1" zoomScale="96" zoomScaleNormal="96" workbookViewId="0">
      <selection activeCell="L210" sqref="L210"/>
    </sheetView>
  </sheetViews>
  <sheetFormatPr defaultRowHeight="15" x14ac:dyDescent="0.25"/>
  <cols>
    <col min="1" max="1" width="4.28515625" style="2" customWidth="1"/>
    <col min="2" max="2" width="7.28515625" style="2" customWidth="1"/>
    <col min="3" max="3" width="8.140625" style="2" customWidth="1"/>
    <col min="4" max="4" width="73.42578125" style="2" customWidth="1"/>
    <col min="5" max="5" width="10.42578125" style="2" customWidth="1"/>
    <col min="6" max="6" width="4.140625" style="68" customWidth="1"/>
    <col min="7" max="7" width="72.140625" style="2" customWidth="1"/>
    <col min="8" max="8" width="10.42578125" style="2" customWidth="1"/>
    <col min="9" max="9" width="4.140625" style="68" customWidth="1"/>
    <col min="10" max="10" width="9.85546875" style="2" customWidth="1"/>
    <col min="11" max="11" width="9" style="2" customWidth="1"/>
    <col min="12" max="250" width="9.140625" style="2"/>
    <col min="251" max="251" width="4.28515625" style="2" customWidth="1"/>
    <col min="252" max="252" width="7.28515625" style="2" customWidth="1"/>
    <col min="253" max="253" width="8.140625" style="2" customWidth="1"/>
    <col min="254" max="254" width="66" style="2" customWidth="1"/>
    <col min="255" max="255" width="12" style="2" customWidth="1"/>
    <col min="256" max="256" width="5.42578125" style="2" customWidth="1"/>
    <col min="257" max="257" width="65.42578125" style="2" customWidth="1"/>
    <col min="258" max="258" width="9.140625" style="2"/>
    <col min="259" max="259" width="4.140625" style="2" customWidth="1"/>
    <col min="260" max="260" width="65.42578125" style="2" customWidth="1"/>
    <col min="261" max="506" width="9.140625" style="2"/>
    <col min="507" max="507" width="4.28515625" style="2" customWidth="1"/>
    <col min="508" max="508" width="7.28515625" style="2" customWidth="1"/>
    <col min="509" max="509" width="8.140625" style="2" customWidth="1"/>
    <col min="510" max="510" width="66" style="2" customWidth="1"/>
    <col min="511" max="511" width="12" style="2" customWidth="1"/>
    <col min="512" max="512" width="5.42578125" style="2" customWidth="1"/>
    <col min="513" max="513" width="65.42578125" style="2" customWidth="1"/>
    <col min="514" max="514" width="9.140625" style="2"/>
    <col min="515" max="515" width="4.140625" style="2" customWidth="1"/>
    <col min="516" max="516" width="65.42578125" style="2" customWidth="1"/>
    <col min="517" max="762" width="9.140625" style="2"/>
    <col min="763" max="763" width="4.28515625" style="2" customWidth="1"/>
    <col min="764" max="764" width="7.28515625" style="2" customWidth="1"/>
    <col min="765" max="765" width="8.140625" style="2" customWidth="1"/>
    <col min="766" max="766" width="66" style="2" customWidth="1"/>
    <col min="767" max="767" width="12" style="2" customWidth="1"/>
    <col min="768" max="768" width="5.42578125" style="2" customWidth="1"/>
    <col min="769" max="769" width="65.42578125" style="2" customWidth="1"/>
    <col min="770" max="770" width="9.140625" style="2"/>
    <col min="771" max="771" width="4.140625" style="2" customWidth="1"/>
    <col min="772" max="772" width="65.42578125" style="2" customWidth="1"/>
    <col min="773" max="1018" width="9.140625" style="2"/>
    <col min="1019" max="1019" width="4.28515625" style="2" customWidth="1"/>
    <col min="1020" max="1020" width="7.28515625" style="2" customWidth="1"/>
    <col min="1021" max="1021" width="8.140625" style="2" customWidth="1"/>
    <col min="1022" max="1022" width="66" style="2" customWidth="1"/>
    <col min="1023" max="1023" width="12" style="2" customWidth="1"/>
    <col min="1024" max="1024" width="5.42578125" style="2" customWidth="1"/>
    <col min="1025" max="1025" width="65.42578125" style="2" customWidth="1"/>
    <col min="1026" max="1026" width="9.140625" style="2"/>
    <col min="1027" max="1027" width="4.140625" style="2" customWidth="1"/>
    <col min="1028" max="1028" width="65.42578125" style="2" customWidth="1"/>
    <col min="1029" max="1274" width="9.140625" style="2"/>
    <col min="1275" max="1275" width="4.28515625" style="2" customWidth="1"/>
    <col min="1276" max="1276" width="7.28515625" style="2" customWidth="1"/>
    <col min="1277" max="1277" width="8.140625" style="2" customWidth="1"/>
    <col min="1278" max="1278" width="66" style="2" customWidth="1"/>
    <col min="1279" max="1279" width="12" style="2" customWidth="1"/>
    <col min="1280" max="1280" width="5.42578125" style="2" customWidth="1"/>
    <col min="1281" max="1281" width="65.42578125" style="2" customWidth="1"/>
    <col min="1282" max="1282" width="9.140625" style="2"/>
    <col min="1283" max="1283" width="4.140625" style="2" customWidth="1"/>
    <col min="1284" max="1284" width="65.42578125" style="2" customWidth="1"/>
    <col min="1285" max="1530" width="9.140625" style="2"/>
    <col min="1531" max="1531" width="4.28515625" style="2" customWidth="1"/>
    <col min="1532" max="1532" width="7.28515625" style="2" customWidth="1"/>
    <col min="1533" max="1533" width="8.140625" style="2" customWidth="1"/>
    <col min="1534" max="1534" width="66" style="2" customWidth="1"/>
    <col min="1535" max="1535" width="12" style="2" customWidth="1"/>
    <col min="1536" max="1536" width="5.42578125" style="2" customWidth="1"/>
    <col min="1537" max="1537" width="65.42578125" style="2" customWidth="1"/>
    <col min="1538" max="1538" width="9.140625" style="2"/>
    <col min="1539" max="1539" width="4.140625" style="2" customWidth="1"/>
    <col min="1540" max="1540" width="65.42578125" style="2" customWidth="1"/>
    <col min="1541" max="1786" width="9.140625" style="2"/>
    <col min="1787" max="1787" width="4.28515625" style="2" customWidth="1"/>
    <col min="1788" max="1788" width="7.28515625" style="2" customWidth="1"/>
    <col min="1789" max="1789" width="8.140625" style="2" customWidth="1"/>
    <col min="1790" max="1790" width="66" style="2" customWidth="1"/>
    <col min="1791" max="1791" width="12" style="2" customWidth="1"/>
    <col min="1792" max="1792" width="5.42578125" style="2" customWidth="1"/>
    <col min="1793" max="1793" width="65.42578125" style="2" customWidth="1"/>
    <col min="1794" max="1794" width="9.140625" style="2"/>
    <col min="1795" max="1795" width="4.140625" style="2" customWidth="1"/>
    <col min="1796" max="1796" width="65.42578125" style="2" customWidth="1"/>
    <col min="1797" max="2042" width="9.140625" style="2"/>
    <col min="2043" max="2043" width="4.28515625" style="2" customWidth="1"/>
    <col min="2044" max="2044" width="7.28515625" style="2" customWidth="1"/>
    <col min="2045" max="2045" width="8.140625" style="2" customWidth="1"/>
    <col min="2046" max="2046" width="66" style="2" customWidth="1"/>
    <col min="2047" max="2047" width="12" style="2" customWidth="1"/>
    <col min="2048" max="2048" width="5.42578125" style="2" customWidth="1"/>
    <col min="2049" max="2049" width="65.42578125" style="2" customWidth="1"/>
    <col min="2050" max="2050" width="9.140625" style="2"/>
    <col min="2051" max="2051" width="4.140625" style="2" customWidth="1"/>
    <col min="2052" max="2052" width="65.42578125" style="2" customWidth="1"/>
    <col min="2053" max="2298" width="9.140625" style="2"/>
    <col min="2299" max="2299" width="4.28515625" style="2" customWidth="1"/>
    <col min="2300" max="2300" width="7.28515625" style="2" customWidth="1"/>
    <col min="2301" max="2301" width="8.140625" style="2" customWidth="1"/>
    <col min="2302" max="2302" width="66" style="2" customWidth="1"/>
    <col min="2303" max="2303" width="12" style="2" customWidth="1"/>
    <col min="2304" max="2304" width="5.42578125" style="2" customWidth="1"/>
    <col min="2305" max="2305" width="65.42578125" style="2" customWidth="1"/>
    <col min="2306" max="2306" width="9.140625" style="2"/>
    <col min="2307" max="2307" width="4.140625" style="2" customWidth="1"/>
    <col min="2308" max="2308" width="65.42578125" style="2" customWidth="1"/>
    <col min="2309" max="2554" width="9.140625" style="2"/>
    <col min="2555" max="2555" width="4.28515625" style="2" customWidth="1"/>
    <col min="2556" max="2556" width="7.28515625" style="2" customWidth="1"/>
    <col min="2557" max="2557" width="8.140625" style="2" customWidth="1"/>
    <col min="2558" max="2558" width="66" style="2" customWidth="1"/>
    <col min="2559" max="2559" width="12" style="2" customWidth="1"/>
    <col min="2560" max="2560" width="5.42578125" style="2" customWidth="1"/>
    <col min="2561" max="2561" width="65.42578125" style="2" customWidth="1"/>
    <col min="2562" max="2562" width="9.140625" style="2"/>
    <col min="2563" max="2563" width="4.140625" style="2" customWidth="1"/>
    <col min="2564" max="2564" width="65.42578125" style="2" customWidth="1"/>
    <col min="2565" max="2810" width="9.140625" style="2"/>
    <col min="2811" max="2811" width="4.28515625" style="2" customWidth="1"/>
    <col min="2812" max="2812" width="7.28515625" style="2" customWidth="1"/>
    <col min="2813" max="2813" width="8.140625" style="2" customWidth="1"/>
    <col min="2814" max="2814" width="66" style="2" customWidth="1"/>
    <col min="2815" max="2815" width="12" style="2" customWidth="1"/>
    <col min="2816" max="2816" width="5.42578125" style="2" customWidth="1"/>
    <col min="2817" max="2817" width="65.42578125" style="2" customWidth="1"/>
    <col min="2818" max="2818" width="9.140625" style="2"/>
    <col min="2819" max="2819" width="4.140625" style="2" customWidth="1"/>
    <col min="2820" max="2820" width="65.42578125" style="2" customWidth="1"/>
    <col min="2821" max="3066" width="9.140625" style="2"/>
    <col min="3067" max="3067" width="4.28515625" style="2" customWidth="1"/>
    <col min="3068" max="3068" width="7.28515625" style="2" customWidth="1"/>
    <col min="3069" max="3069" width="8.140625" style="2" customWidth="1"/>
    <col min="3070" max="3070" width="66" style="2" customWidth="1"/>
    <col min="3071" max="3071" width="12" style="2" customWidth="1"/>
    <col min="3072" max="3072" width="5.42578125" style="2" customWidth="1"/>
    <col min="3073" max="3073" width="65.42578125" style="2" customWidth="1"/>
    <col min="3074" max="3074" width="9.140625" style="2"/>
    <col min="3075" max="3075" width="4.140625" style="2" customWidth="1"/>
    <col min="3076" max="3076" width="65.42578125" style="2" customWidth="1"/>
    <col min="3077" max="3322" width="9.140625" style="2"/>
    <col min="3323" max="3323" width="4.28515625" style="2" customWidth="1"/>
    <col min="3324" max="3324" width="7.28515625" style="2" customWidth="1"/>
    <col min="3325" max="3325" width="8.140625" style="2" customWidth="1"/>
    <col min="3326" max="3326" width="66" style="2" customWidth="1"/>
    <col min="3327" max="3327" width="12" style="2" customWidth="1"/>
    <col min="3328" max="3328" width="5.42578125" style="2" customWidth="1"/>
    <col min="3329" max="3329" width="65.42578125" style="2" customWidth="1"/>
    <col min="3330" max="3330" width="9.140625" style="2"/>
    <col min="3331" max="3331" width="4.140625" style="2" customWidth="1"/>
    <col min="3332" max="3332" width="65.42578125" style="2" customWidth="1"/>
    <col min="3333" max="3578" width="9.140625" style="2"/>
    <col min="3579" max="3579" width="4.28515625" style="2" customWidth="1"/>
    <col min="3580" max="3580" width="7.28515625" style="2" customWidth="1"/>
    <col min="3581" max="3581" width="8.140625" style="2" customWidth="1"/>
    <col min="3582" max="3582" width="66" style="2" customWidth="1"/>
    <col min="3583" max="3583" width="12" style="2" customWidth="1"/>
    <col min="3584" max="3584" width="5.42578125" style="2" customWidth="1"/>
    <col min="3585" max="3585" width="65.42578125" style="2" customWidth="1"/>
    <col min="3586" max="3586" width="9.140625" style="2"/>
    <col min="3587" max="3587" width="4.140625" style="2" customWidth="1"/>
    <col min="3588" max="3588" width="65.42578125" style="2" customWidth="1"/>
    <col min="3589" max="3834" width="9.140625" style="2"/>
    <col min="3835" max="3835" width="4.28515625" style="2" customWidth="1"/>
    <col min="3836" max="3836" width="7.28515625" style="2" customWidth="1"/>
    <col min="3837" max="3837" width="8.140625" style="2" customWidth="1"/>
    <col min="3838" max="3838" width="66" style="2" customWidth="1"/>
    <col min="3839" max="3839" width="12" style="2" customWidth="1"/>
    <col min="3840" max="3840" width="5.42578125" style="2" customWidth="1"/>
    <col min="3841" max="3841" width="65.42578125" style="2" customWidth="1"/>
    <col min="3842" max="3842" width="9.140625" style="2"/>
    <col min="3843" max="3843" width="4.140625" style="2" customWidth="1"/>
    <col min="3844" max="3844" width="65.42578125" style="2" customWidth="1"/>
    <col min="3845" max="4090" width="9.140625" style="2"/>
    <col min="4091" max="4091" width="4.28515625" style="2" customWidth="1"/>
    <col min="4092" max="4092" width="7.28515625" style="2" customWidth="1"/>
    <col min="4093" max="4093" width="8.140625" style="2" customWidth="1"/>
    <col min="4094" max="4094" width="66" style="2" customWidth="1"/>
    <col min="4095" max="4095" width="12" style="2" customWidth="1"/>
    <col min="4096" max="4096" width="5.42578125" style="2" customWidth="1"/>
    <col min="4097" max="4097" width="65.42578125" style="2" customWidth="1"/>
    <col min="4098" max="4098" width="9.140625" style="2"/>
    <col min="4099" max="4099" width="4.140625" style="2" customWidth="1"/>
    <col min="4100" max="4100" width="65.42578125" style="2" customWidth="1"/>
    <col min="4101" max="4346" width="9.140625" style="2"/>
    <col min="4347" max="4347" width="4.28515625" style="2" customWidth="1"/>
    <col min="4348" max="4348" width="7.28515625" style="2" customWidth="1"/>
    <col min="4349" max="4349" width="8.140625" style="2" customWidth="1"/>
    <col min="4350" max="4350" width="66" style="2" customWidth="1"/>
    <col min="4351" max="4351" width="12" style="2" customWidth="1"/>
    <col min="4352" max="4352" width="5.42578125" style="2" customWidth="1"/>
    <col min="4353" max="4353" width="65.42578125" style="2" customWidth="1"/>
    <col min="4354" max="4354" width="9.140625" style="2"/>
    <col min="4355" max="4355" width="4.140625" style="2" customWidth="1"/>
    <col min="4356" max="4356" width="65.42578125" style="2" customWidth="1"/>
    <col min="4357" max="4602" width="9.140625" style="2"/>
    <col min="4603" max="4603" width="4.28515625" style="2" customWidth="1"/>
    <col min="4604" max="4604" width="7.28515625" style="2" customWidth="1"/>
    <col min="4605" max="4605" width="8.140625" style="2" customWidth="1"/>
    <col min="4606" max="4606" width="66" style="2" customWidth="1"/>
    <col min="4607" max="4607" width="12" style="2" customWidth="1"/>
    <col min="4608" max="4608" width="5.42578125" style="2" customWidth="1"/>
    <col min="4609" max="4609" width="65.42578125" style="2" customWidth="1"/>
    <col min="4610" max="4610" width="9.140625" style="2"/>
    <col min="4611" max="4611" width="4.140625" style="2" customWidth="1"/>
    <col min="4612" max="4612" width="65.42578125" style="2" customWidth="1"/>
    <col min="4613" max="4858" width="9.140625" style="2"/>
    <col min="4859" max="4859" width="4.28515625" style="2" customWidth="1"/>
    <col min="4860" max="4860" width="7.28515625" style="2" customWidth="1"/>
    <col min="4861" max="4861" width="8.140625" style="2" customWidth="1"/>
    <col min="4862" max="4862" width="66" style="2" customWidth="1"/>
    <col min="4863" max="4863" width="12" style="2" customWidth="1"/>
    <col min="4864" max="4864" width="5.42578125" style="2" customWidth="1"/>
    <col min="4865" max="4865" width="65.42578125" style="2" customWidth="1"/>
    <col min="4866" max="4866" width="9.140625" style="2"/>
    <col min="4867" max="4867" width="4.140625" style="2" customWidth="1"/>
    <col min="4868" max="4868" width="65.42578125" style="2" customWidth="1"/>
    <col min="4869" max="5114" width="9.140625" style="2"/>
    <col min="5115" max="5115" width="4.28515625" style="2" customWidth="1"/>
    <col min="5116" max="5116" width="7.28515625" style="2" customWidth="1"/>
    <col min="5117" max="5117" width="8.140625" style="2" customWidth="1"/>
    <col min="5118" max="5118" width="66" style="2" customWidth="1"/>
    <col min="5119" max="5119" width="12" style="2" customWidth="1"/>
    <col min="5120" max="5120" width="5.42578125" style="2" customWidth="1"/>
    <col min="5121" max="5121" width="65.42578125" style="2" customWidth="1"/>
    <col min="5122" max="5122" width="9.140625" style="2"/>
    <col min="5123" max="5123" width="4.140625" style="2" customWidth="1"/>
    <col min="5124" max="5124" width="65.42578125" style="2" customWidth="1"/>
    <col min="5125" max="5370" width="9.140625" style="2"/>
    <col min="5371" max="5371" width="4.28515625" style="2" customWidth="1"/>
    <col min="5372" max="5372" width="7.28515625" style="2" customWidth="1"/>
    <col min="5373" max="5373" width="8.140625" style="2" customWidth="1"/>
    <col min="5374" max="5374" width="66" style="2" customWidth="1"/>
    <col min="5375" max="5375" width="12" style="2" customWidth="1"/>
    <col min="5376" max="5376" width="5.42578125" style="2" customWidth="1"/>
    <col min="5377" max="5377" width="65.42578125" style="2" customWidth="1"/>
    <col min="5378" max="5378" width="9.140625" style="2"/>
    <col min="5379" max="5379" width="4.140625" style="2" customWidth="1"/>
    <col min="5380" max="5380" width="65.42578125" style="2" customWidth="1"/>
    <col min="5381" max="5626" width="9.140625" style="2"/>
    <col min="5627" max="5627" width="4.28515625" style="2" customWidth="1"/>
    <col min="5628" max="5628" width="7.28515625" style="2" customWidth="1"/>
    <col min="5629" max="5629" width="8.140625" style="2" customWidth="1"/>
    <col min="5630" max="5630" width="66" style="2" customWidth="1"/>
    <col min="5631" max="5631" width="12" style="2" customWidth="1"/>
    <col min="5632" max="5632" width="5.42578125" style="2" customWidth="1"/>
    <col min="5633" max="5633" width="65.42578125" style="2" customWidth="1"/>
    <col min="5634" max="5634" width="9.140625" style="2"/>
    <col min="5635" max="5635" width="4.140625" style="2" customWidth="1"/>
    <col min="5636" max="5636" width="65.42578125" style="2" customWidth="1"/>
    <col min="5637" max="5882" width="9.140625" style="2"/>
    <col min="5883" max="5883" width="4.28515625" style="2" customWidth="1"/>
    <col min="5884" max="5884" width="7.28515625" style="2" customWidth="1"/>
    <col min="5885" max="5885" width="8.140625" style="2" customWidth="1"/>
    <col min="5886" max="5886" width="66" style="2" customWidth="1"/>
    <col min="5887" max="5887" width="12" style="2" customWidth="1"/>
    <col min="5888" max="5888" width="5.42578125" style="2" customWidth="1"/>
    <col min="5889" max="5889" width="65.42578125" style="2" customWidth="1"/>
    <col min="5890" max="5890" width="9.140625" style="2"/>
    <col min="5891" max="5891" width="4.140625" style="2" customWidth="1"/>
    <col min="5892" max="5892" width="65.42578125" style="2" customWidth="1"/>
    <col min="5893" max="6138" width="9.140625" style="2"/>
    <col min="6139" max="6139" width="4.28515625" style="2" customWidth="1"/>
    <col min="6140" max="6140" width="7.28515625" style="2" customWidth="1"/>
    <col min="6141" max="6141" width="8.140625" style="2" customWidth="1"/>
    <col min="6142" max="6142" width="66" style="2" customWidth="1"/>
    <col min="6143" max="6143" width="12" style="2" customWidth="1"/>
    <col min="6144" max="6144" width="5.42578125" style="2" customWidth="1"/>
    <col min="6145" max="6145" width="65.42578125" style="2" customWidth="1"/>
    <col min="6146" max="6146" width="9.140625" style="2"/>
    <col min="6147" max="6147" width="4.140625" style="2" customWidth="1"/>
    <col min="6148" max="6148" width="65.42578125" style="2" customWidth="1"/>
    <col min="6149" max="6394" width="9.140625" style="2"/>
    <col min="6395" max="6395" width="4.28515625" style="2" customWidth="1"/>
    <col min="6396" max="6396" width="7.28515625" style="2" customWidth="1"/>
    <col min="6397" max="6397" width="8.140625" style="2" customWidth="1"/>
    <col min="6398" max="6398" width="66" style="2" customWidth="1"/>
    <col min="6399" max="6399" width="12" style="2" customWidth="1"/>
    <col min="6400" max="6400" width="5.42578125" style="2" customWidth="1"/>
    <col min="6401" max="6401" width="65.42578125" style="2" customWidth="1"/>
    <col min="6402" max="6402" width="9.140625" style="2"/>
    <col min="6403" max="6403" width="4.140625" style="2" customWidth="1"/>
    <col min="6404" max="6404" width="65.42578125" style="2" customWidth="1"/>
    <col min="6405" max="6650" width="9.140625" style="2"/>
    <col min="6651" max="6651" width="4.28515625" style="2" customWidth="1"/>
    <col min="6652" max="6652" width="7.28515625" style="2" customWidth="1"/>
    <col min="6653" max="6653" width="8.140625" style="2" customWidth="1"/>
    <col min="6654" max="6654" width="66" style="2" customWidth="1"/>
    <col min="6655" max="6655" width="12" style="2" customWidth="1"/>
    <col min="6656" max="6656" width="5.42578125" style="2" customWidth="1"/>
    <col min="6657" max="6657" width="65.42578125" style="2" customWidth="1"/>
    <col min="6658" max="6658" width="9.140625" style="2"/>
    <col min="6659" max="6659" width="4.140625" style="2" customWidth="1"/>
    <col min="6660" max="6660" width="65.42578125" style="2" customWidth="1"/>
    <col min="6661" max="6906" width="9.140625" style="2"/>
    <col min="6907" max="6907" width="4.28515625" style="2" customWidth="1"/>
    <col min="6908" max="6908" width="7.28515625" style="2" customWidth="1"/>
    <col min="6909" max="6909" width="8.140625" style="2" customWidth="1"/>
    <col min="6910" max="6910" width="66" style="2" customWidth="1"/>
    <col min="6911" max="6911" width="12" style="2" customWidth="1"/>
    <col min="6912" max="6912" width="5.42578125" style="2" customWidth="1"/>
    <col min="6913" max="6913" width="65.42578125" style="2" customWidth="1"/>
    <col min="6914" max="6914" width="9.140625" style="2"/>
    <col min="6915" max="6915" width="4.140625" style="2" customWidth="1"/>
    <col min="6916" max="6916" width="65.42578125" style="2" customWidth="1"/>
    <col min="6917" max="7162" width="9.140625" style="2"/>
    <col min="7163" max="7163" width="4.28515625" style="2" customWidth="1"/>
    <col min="7164" max="7164" width="7.28515625" style="2" customWidth="1"/>
    <col min="7165" max="7165" width="8.140625" style="2" customWidth="1"/>
    <col min="7166" max="7166" width="66" style="2" customWidth="1"/>
    <col min="7167" max="7167" width="12" style="2" customWidth="1"/>
    <col min="7168" max="7168" width="5.42578125" style="2" customWidth="1"/>
    <col min="7169" max="7169" width="65.42578125" style="2" customWidth="1"/>
    <col min="7170" max="7170" width="9.140625" style="2"/>
    <col min="7171" max="7171" width="4.140625" style="2" customWidth="1"/>
    <col min="7172" max="7172" width="65.42578125" style="2" customWidth="1"/>
    <col min="7173" max="7418" width="9.140625" style="2"/>
    <col min="7419" max="7419" width="4.28515625" style="2" customWidth="1"/>
    <col min="7420" max="7420" width="7.28515625" style="2" customWidth="1"/>
    <col min="7421" max="7421" width="8.140625" style="2" customWidth="1"/>
    <col min="7422" max="7422" width="66" style="2" customWidth="1"/>
    <col min="7423" max="7423" width="12" style="2" customWidth="1"/>
    <col min="7424" max="7424" width="5.42578125" style="2" customWidth="1"/>
    <col min="7425" max="7425" width="65.42578125" style="2" customWidth="1"/>
    <col min="7426" max="7426" width="9.140625" style="2"/>
    <col min="7427" max="7427" width="4.140625" style="2" customWidth="1"/>
    <col min="7428" max="7428" width="65.42578125" style="2" customWidth="1"/>
    <col min="7429" max="7674" width="9.140625" style="2"/>
    <col min="7675" max="7675" width="4.28515625" style="2" customWidth="1"/>
    <col min="7676" max="7676" width="7.28515625" style="2" customWidth="1"/>
    <col min="7677" max="7677" width="8.140625" style="2" customWidth="1"/>
    <col min="7678" max="7678" width="66" style="2" customWidth="1"/>
    <col min="7679" max="7679" width="12" style="2" customWidth="1"/>
    <col min="7680" max="7680" width="5.42578125" style="2" customWidth="1"/>
    <col min="7681" max="7681" width="65.42578125" style="2" customWidth="1"/>
    <col min="7682" max="7682" width="9.140625" style="2"/>
    <col min="7683" max="7683" width="4.140625" style="2" customWidth="1"/>
    <col min="7684" max="7684" width="65.42578125" style="2" customWidth="1"/>
    <col min="7685" max="7930" width="9.140625" style="2"/>
    <col min="7931" max="7931" width="4.28515625" style="2" customWidth="1"/>
    <col min="7932" max="7932" width="7.28515625" style="2" customWidth="1"/>
    <col min="7933" max="7933" width="8.140625" style="2" customWidth="1"/>
    <col min="7934" max="7934" width="66" style="2" customWidth="1"/>
    <col min="7935" max="7935" width="12" style="2" customWidth="1"/>
    <col min="7936" max="7936" width="5.42578125" style="2" customWidth="1"/>
    <col min="7937" max="7937" width="65.42578125" style="2" customWidth="1"/>
    <col min="7938" max="7938" width="9.140625" style="2"/>
    <col min="7939" max="7939" width="4.140625" style="2" customWidth="1"/>
    <col min="7940" max="7940" width="65.42578125" style="2" customWidth="1"/>
    <col min="7941" max="8186" width="9.140625" style="2"/>
    <col min="8187" max="8187" width="4.28515625" style="2" customWidth="1"/>
    <col min="8188" max="8188" width="7.28515625" style="2" customWidth="1"/>
    <col min="8189" max="8189" width="8.140625" style="2" customWidth="1"/>
    <col min="8190" max="8190" width="66" style="2" customWidth="1"/>
    <col min="8191" max="8191" width="12" style="2" customWidth="1"/>
    <col min="8192" max="8192" width="5.42578125" style="2" customWidth="1"/>
    <col min="8193" max="8193" width="65.42578125" style="2" customWidth="1"/>
    <col min="8194" max="8194" width="9.140625" style="2"/>
    <col min="8195" max="8195" width="4.140625" style="2" customWidth="1"/>
    <col min="8196" max="8196" width="65.42578125" style="2" customWidth="1"/>
    <col min="8197" max="8442" width="9.140625" style="2"/>
    <col min="8443" max="8443" width="4.28515625" style="2" customWidth="1"/>
    <col min="8444" max="8444" width="7.28515625" style="2" customWidth="1"/>
    <col min="8445" max="8445" width="8.140625" style="2" customWidth="1"/>
    <col min="8446" max="8446" width="66" style="2" customWidth="1"/>
    <col min="8447" max="8447" width="12" style="2" customWidth="1"/>
    <col min="8448" max="8448" width="5.42578125" style="2" customWidth="1"/>
    <col min="8449" max="8449" width="65.42578125" style="2" customWidth="1"/>
    <col min="8450" max="8450" width="9.140625" style="2"/>
    <col min="8451" max="8451" width="4.140625" style="2" customWidth="1"/>
    <col min="8452" max="8452" width="65.42578125" style="2" customWidth="1"/>
    <col min="8453" max="8698" width="9.140625" style="2"/>
    <col min="8699" max="8699" width="4.28515625" style="2" customWidth="1"/>
    <col min="8700" max="8700" width="7.28515625" style="2" customWidth="1"/>
    <col min="8701" max="8701" width="8.140625" style="2" customWidth="1"/>
    <col min="8702" max="8702" width="66" style="2" customWidth="1"/>
    <col min="8703" max="8703" width="12" style="2" customWidth="1"/>
    <col min="8704" max="8704" width="5.42578125" style="2" customWidth="1"/>
    <col min="8705" max="8705" width="65.42578125" style="2" customWidth="1"/>
    <col min="8706" max="8706" width="9.140625" style="2"/>
    <col min="8707" max="8707" width="4.140625" style="2" customWidth="1"/>
    <col min="8708" max="8708" width="65.42578125" style="2" customWidth="1"/>
    <col min="8709" max="8954" width="9.140625" style="2"/>
    <col min="8955" max="8955" width="4.28515625" style="2" customWidth="1"/>
    <col min="8956" max="8956" width="7.28515625" style="2" customWidth="1"/>
    <col min="8957" max="8957" width="8.140625" style="2" customWidth="1"/>
    <col min="8958" max="8958" width="66" style="2" customWidth="1"/>
    <col min="8959" max="8959" width="12" style="2" customWidth="1"/>
    <col min="8960" max="8960" width="5.42578125" style="2" customWidth="1"/>
    <col min="8961" max="8961" width="65.42578125" style="2" customWidth="1"/>
    <col min="8962" max="8962" width="9.140625" style="2"/>
    <col min="8963" max="8963" width="4.140625" style="2" customWidth="1"/>
    <col min="8964" max="8964" width="65.42578125" style="2" customWidth="1"/>
    <col min="8965" max="9210" width="9.140625" style="2"/>
    <col min="9211" max="9211" width="4.28515625" style="2" customWidth="1"/>
    <col min="9212" max="9212" width="7.28515625" style="2" customWidth="1"/>
    <col min="9213" max="9213" width="8.140625" style="2" customWidth="1"/>
    <col min="9214" max="9214" width="66" style="2" customWidth="1"/>
    <col min="9215" max="9215" width="12" style="2" customWidth="1"/>
    <col min="9216" max="9216" width="5.42578125" style="2" customWidth="1"/>
    <col min="9217" max="9217" width="65.42578125" style="2" customWidth="1"/>
    <col min="9218" max="9218" width="9.140625" style="2"/>
    <col min="9219" max="9219" width="4.140625" style="2" customWidth="1"/>
    <col min="9220" max="9220" width="65.42578125" style="2" customWidth="1"/>
    <col min="9221" max="9466" width="9.140625" style="2"/>
    <col min="9467" max="9467" width="4.28515625" style="2" customWidth="1"/>
    <col min="9468" max="9468" width="7.28515625" style="2" customWidth="1"/>
    <col min="9469" max="9469" width="8.140625" style="2" customWidth="1"/>
    <col min="9470" max="9470" width="66" style="2" customWidth="1"/>
    <col min="9471" max="9471" width="12" style="2" customWidth="1"/>
    <col min="9472" max="9472" width="5.42578125" style="2" customWidth="1"/>
    <col min="9473" max="9473" width="65.42578125" style="2" customWidth="1"/>
    <col min="9474" max="9474" width="9.140625" style="2"/>
    <col min="9475" max="9475" width="4.140625" style="2" customWidth="1"/>
    <col min="9476" max="9476" width="65.42578125" style="2" customWidth="1"/>
    <col min="9477" max="9722" width="9.140625" style="2"/>
    <col min="9723" max="9723" width="4.28515625" style="2" customWidth="1"/>
    <col min="9724" max="9724" width="7.28515625" style="2" customWidth="1"/>
    <col min="9725" max="9725" width="8.140625" style="2" customWidth="1"/>
    <col min="9726" max="9726" width="66" style="2" customWidth="1"/>
    <col min="9727" max="9727" width="12" style="2" customWidth="1"/>
    <col min="9728" max="9728" width="5.42578125" style="2" customWidth="1"/>
    <col min="9729" max="9729" width="65.42578125" style="2" customWidth="1"/>
    <col min="9730" max="9730" width="9.140625" style="2"/>
    <col min="9731" max="9731" width="4.140625" style="2" customWidth="1"/>
    <col min="9732" max="9732" width="65.42578125" style="2" customWidth="1"/>
    <col min="9733" max="9978" width="9.140625" style="2"/>
    <col min="9979" max="9979" width="4.28515625" style="2" customWidth="1"/>
    <col min="9980" max="9980" width="7.28515625" style="2" customWidth="1"/>
    <col min="9981" max="9981" width="8.140625" style="2" customWidth="1"/>
    <col min="9982" max="9982" width="66" style="2" customWidth="1"/>
    <col min="9983" max="9983" width="12" style="2" customWidth="1"/>
    <col min="9984" max="9984" width="5.42578125" style="2" customWidth="1"/>
    <col min="9985" max="9985" width="65.42578125" style="2" customWidth="1"/>
    <col min="9986" max="9986" width="9.140625" style="2"/>
    <col min="9987" max="9987" width="4.140625" style="2" customWidth="1"/>
    <col min="9988" max="9988" width="65.42578125" style="2" customWidth="1"/>
    <col min="9989" max="10234" width="9.140625" style="2"/>
    <col min="10235" max="10235" width="4.28515625" style="2" customWidth="1"/>
    <col min="10236" max="10236" width="7.28515625" style="2" customWidth="1"/>
    <col min="10237" max="10237" width="8.140625" style="2" customWidth="1"/>
    <col min="10238" max="10238" width="66" style="2" customWidth="1"/>
    <col min="10239" max="10239" width="12" style="2" customWidth="1"/>
    <col min="10240" max="10240" width="5.42578125" style="2" customWidth="1"/>
    <col min="10241" max="10241" width="65.42578125" style="2" customWidth="1"/>
    <col min="10242" max="10242" width="9.140625" style="2"/>
    <col min="10243" max="10243" width="4.140625" style="2" customWidth="1"/>
    <col min="10244" max="10244" width="65.42578125" style="2" customWidth="1"/>
    <col min="10245" max="10490" width="9.140625" style="2"/>
    <col min="10491" max="10491" width="4.28515625" style="2" customWidth="1"/>
    <col min="10492" max="10492" width="7.28515625" style="2" customWidth="1"/>
    <col min="10493" max="10493" width="8.140625" style="2" customWidth="1"/>
    <col min="10494" max="10494" width="66" style="2" customWidth="1"/>
    <col min="10495" max="10495" width="12" style="2" customWidth="1"/>
    <col min="10496" max="10496" width="5.42578125" style="2" customWidth="1"/>
    <col min="10497" max="10497" width="65.42578125" style="2" customWidth="1"/>
    <col min="10498" max="10498" width="9.140625" style="2"/>
    <col min="10499" max="10499" width="4.140625" style="2" customWidth="1"/>
    <col min="10500" max="10500" width="65.42578125" style="2" customWidth="1"/>
    <col min="10501" max="10746" width="9.140625" style="2"/>
    <col min="10747" max="10747" width="4.28515625" style="2" customWidth="1"/>
    <col min="10748" max="10748" width="7.28515625" style="2" customWidth="1"/>
    <col min="10749" max="10749" width="8.140625" style="2" customWidth="1"/>
    <col min="10750" max="10750" width="66" style="2" customWidth="1"/>
    <col min="10751" max="10751" width="12" style="2" customWidth="1"/>
    <col min="10752" max="10752" width="5.42578125" style="2" customWidth="1"/>
    <col min="10753" max="10753" width="65.42578125" style="2" customWidth="1"/>
    <col min="10754" max="10754" width="9.140625" style="2"/>
    <col min="10755" max="10755" width="4.140625" style="2" customWidth="1"/>
    <col min="10756" max="10756" width="65.42578125" style="2" customWidth="1"/>
    <col min="10757" max="11002" width="9.140625" style="2"/>
    <col min="11003" max="11003" width="4.28515625" style="2" customWidth="1"/>
    <col min="11004" max="11004" width="7.28515625" style="2" customWidth="1"/>
    <col min="11005" max="11005" width="8.140625" style="2" customWidth="1"/>
    <col min="11006" max="11006" width="66" style="2" customWidth="1"/>
    <col min="11007" max="11007" width="12" style="2" customWidth="1"/>
    <col min="11008" max="11008" width="5.42578125" style="2" customWidth="1"/>
    <col min="11009" max="11009" width="65.42578125" style="2" customWidth="1"/>
    <col min="11010" max="11010" width="9.140625" style="2"/>
    <col min="11011" max="11011" width="4.140625" style="2" customWidth="1"/>
    <col min="11012" max="11012" width="65.42578125" style="2" customWidth="1"/>
    <col min="11013" max="11258" width="9.140625" style="2"/>
    <col min="11259" max="11259" width="4.28515625" style="2" customWidth="1"/>
    <col min="11260" max="11260" width="7.28515625" style="2" customWidth="1"/>
    <col min="11261" max="11261" width="8.140625" style="2" customWidth="1"/>
    <col min="11262" max="11262" width="66" style="2" customWidth="1"/>
    <col min="11263" max="11263" width="12" style="2" customWidth="1"/>
    <col min="11264" max="11264" width="5.42578125" style="2" customWidth="1"/>
    <col min="11265" max="11265" width="65.42578125" style="2" customWidth="1"/>
    <col min="11266" max="11266" width="9.140625" style="2"/>
    <col min="11267" max="11267" width="4.140625" style="2" customWidth="1"/>
    <col min="11268" max="11268" width="65.42578125" style="2" customWidth="1"/>
    <col min="11269" max="11514" width="9.140625" style="2"/>
    <col min="11515" max="11515" width="4.28515625" style="2" customWidth="1"/>
    <col min="11516" max="11516" width="7.28515625" style="2" customWidth="1"/>
    <col min="11517" max="11517" width="8.140625" style="2" customWidth="1"/>
    <col min="11518" max="11518" width="66" style="2" customWidth="1"/>
    <col min="11519" max="11519" width="12" style="2" customWidth="1"/>
    <col min="11520" max="11520" width="5.42578125" style="2" customWidth="1"/>
    <col min="11521" max="11521" width="65.42578125" style="2" customWidth="1"/>
    <col min="11522" max="11522" width="9.140625" style="2"/>
    <col min="11523" max="11523" width="4.140625" style="2" customWidth="1"/>
    <col min="11524" max="11524" width="65.42578125" style="2" customWidth="1"/>
    <col min="11525" max="11770" width="9.140625" style="2"/>
    <col min="11771" max="11771" width="4.28515625" style="2" customWidth="1"/>
    <col min="11772" max="11772" width="7.28515625" style="2" customWidth="1"/>
    <col min="11773" max="11773" width="8.140625" style="2" customWidth="1"/>
    <col min="11774" max="11774" width="66" style="2" customWidth="1"/>
    <col min="11775" max="11775" width="12" style="2" customWidth="1"/>
    <col min="11776" max="11776" width="5.42578125" style="2" customWidth="1"/>
    <col min="11777" max="11777" width="65.42578125" style="2" customWidth="1"/>
    <col min="11778" max="11778" width="9.140625" style="2"/>
    <col min="11779" max="11779" width="4.140625" style="2" customWidth="1"/>
    <col min="11780" max="11780" width="65.42578125" style="2" customWidth="1"/>
    <col min="11781" max="12026" width="9.140625" style="2"/>
    <col min="12027" max="12027" width="4.28515625" style="2" customWidth="1"/>
    <col min="12028" max="12028" width="7.28515625" style="2" customWidth="1"/>
    <col min="12029" max="12029" width="8.140625" style="2" customWidth="1"/>
    <col min="12030" max="12030" width="66" style="2" customWidth="1"/>
    <col min="12031" max="12031" width="12" style="2" customWidth="1"/>
    <col min="12032" max="12032" width="5.42578125" style="2" customWidth="1"/>
    <col min="12033" max="12033" width="65.42578125" style="2" customWidth="1"/>
    <col min="12034" max="12034" width="9.140625" style="2"/>
    <col min="12035" max="12035" width="4.140625" style="2" customWidth="1"/>
    <col min="12036" max="12036" width="65.42578125" style="2" customWidth="1"/>
    <col min="12037" max="12282" width="9.140625" style="2"/>
    <col min="12283" max="12283" width="4.28515625" style="2" customWidth="1"/>
    <col min="12284" max="12284" width="7.28515625" style="2" customWidth="1"/>
    <col min="12285" max="12285" width="8.140625" style="2" customWidth="1"/>
    <col min="12286" max="12286" width="66" style="2" customWidth="1"/>
    <col min="12287" max="12287" width="12" style="2" customWidth="1"/>
    <col min="12288" max="12288" width="5.42578125" style="2" customWidth="1"/>
    <col min="12289" max="12289" width="65.42578125" style="2" customWidth="1"/>
    <col min="12290" max="12290" width="9.140625" style="2"/>
    <col min="12291" max="12291" width="4.140625" style="2" customWidth="1"/>
    <col min="12292" max="12292" width="65.42578125" style="2" customWidth="1"/>
    <col min="12293" max="12538" width="9.140625" style="2"/>
    <col min="12539" max="12539" width="4.28515625" style="2" customWidth="1"/>
    <col min="12540" max="12540" width="7.28515625" style="2" customWidth="1"/>
    <col min="12541" max="12541" width="8.140625" style="2" customWidth="1"/>
    <col min="12542" max="12542" width="66" style="2" customWidth="1"/>
    <col min="12543" max="12543" width="12" style="2" customWidth="1"/>
    <col min="12544" max="12544" width="5.42578125" style="2" customWidth="1"/>
    <col min="12545" max="12545" width="65.42578125" style="2" customWidth="1"/>
    <col min="12546" max="12546" width="9.140625" style="2"/>
    <col min="12547" max="12547" width="4.140625" style="2" customWidth="1"/>
    <col min="12548" max="12548" width="65.42578125" style="2" customWidth="1"/>
    <col min="12549" max="12794" width="9.140625" style="2"/>
    <col min="12795" max="12795" width="4.28515625" style="2" customWidth="1"/>
    <col min="12796" max="12796" width="7.28515625" style="2" customWidth="1"/>
    <col min="12797" max="12797" width="8.140625" style="2" customWidth="1"/>
    <col min="12798" max="12798" width="66" style="2" customWidth="1"/>
    <col min="12799" max="12799" width="12" style="2" customWidth="1"/>
    <col min="12800" max="12800" width="5.42578125" style="2" customWidth="1"/>
    <col min="12801" max="12801" width="65.42578125" style="2" customWidth="1"/>
    <col min="12802" max="12802" width="9.140625" style="2"/>
    <col min="12803" max="12803" width="4.140625" style="2" customWidth="1"/>
    <col min="12804" max="12804" width="65.42578125" style="2" customWidth="1"/>
    <col min="12805" max="13050" width="9.140625" style="2"/>
    <col min="13051" max="13051" width="4.28515625" style="2" customWidth="1"/>
    <col min="13052" max="13052" width="7.28515625" style="2" customWidth="1"/>
    <col min="13053" max="13053" width="8.140625" style="2" customWidth="1"/>
    <col min="13054" max="13054" width="66" style="2" customWidth="1"/>
    <col min="13055" max="13055" width="12" style="2" customWidth="1"/>
    <col min="13056" max="13056" width="5.42578125" style="2" customWidth="1"/>
    <col min="13057" max="13057" width="65.42578125" style="2" customWidth="1"/>
    <col min="13058" max="13058" width="9.140625" style="2"/>
    <col min="13059" max="13059" width="4.140625" style="2" customWidth="1"/>
    <col min="13060" max="13060" width="65.42578125" style="2" customWidth="1"/>
    <col min="13061" max="13306" width="9.140625" style="2"/>
    <col min="13307" max="13307" width="4.28515625" style="2" customWidth="1"/>
    <col min="13308" max="13308" width="7.28515625" style="2" customWidth="1"/>
    <col min="13309" max="13309" width="8.140625" style="2" customWidth="1"/>
    <col min="13310" max="13310" width="66" style="2" customWidth="1"/>
    <col min="13311" max="13311" width="12" style="2" customWidth="1"/>
    <col min="13312" max="13312" width="5.42578125" style="2" customWidth="1"/>
    <col min="13313" max="13313" width="65.42578125" style="2" customWidth="1"/>
    <col min="13314" max="13314" width="9.140625" style="2"/>
    <col min="13315" max="13315" width="4.140625" style="2" customWidth="1"/>
    <col min="13316" max="13316" width="65.42578125" style="2" customWidth="1"/>
    <col min="13317" max="13562" width="9.140625" style="2"/>
    <col min="13563" max="13563" width="4.28515625" style="2" customWidth="1"/>
    <col min="13564" max="13564" width="7.28515625" style="2" customWidth="1"/>
    <col min="13565" max="13565" width="8.140625" style="2" customWidth="1"/>
    <col min="13566" max="13566" width="66" style="2" customWidth="1"/>
    <col min="13567" max="13567" width="12" style="2" customWidth="1"/>
    <col min="13568" max="13568" width="5.42578125" style="2" customWidth="1"/>
    <col min="13569" max="13569" width="65.42578125" style="2" customWidth="1"/>
    <col min="13570" max="13570" width="9.140625" style="2"/>
    <col min="13571" max="13571" width="4.140625" style="2" customWidth="1"/>
    <col min="13572" max="13572" width="65.42578125" style="2" customWidth="1"/>
    <col min="13573" max="13818" width="9.140625" style="2"/>
    <col min="13819" max="13819" width="4.28515625" style="2" customWidth="1"/>
    <col min="13820" max="13820" width="7.28515625" style="2" customWidth="1"/>
    <col min="13821" max="13821" width="8.140625" style="2" customWidth="1"/>
    <col min="13822" max="13822" width="66" style="2" customWidth="1"/>
    <col min="13823" max="13823" width="12" style="2" customWidth="1"/>
    <col min="13824" max="13824" width="5.42578125" style="2" customWidth="1"/>
    <col min="13825" max="13825" width="65.42578125" style="2" customWidth="1"/>
    <col min="13826" max="13826" width="9.140625" style="2"/>
    <col min="13827" max="13827" width="4.140625" style="2" customWidth="1"/>
    <col min="13828" max="13828" width="65.42578125" style="2" customWidth="1"/>
    <col min="13829" max="14074" width="9.140625" style="2"/>
    <col min="14075" max="14075" width="4.28515625" style="2" customWidth="1"/>
    <col min="14076" max="14076" width="7.28515625" style="2" customWidth="1"/>
    <col min="14077" max="14077" width="8.140625" style="2" customWidth="1"/>
    <col min="14078" max="14078" width="66" style="2" customWidth="1"/>
    <col min="14079" max="14079" width="12" style="2" customWidth="1"/>
    <col min="14080" max="14080" width="5.42578125" style="2" customWidth="1"/>
    <col min="14081" max="14081" width="65.42578125" style="2" customWidth="1"/>
    <col min="14082" max="14082" width="9.140625" style="2"/>
    <col min="14083" max="14083" width="4.140625" style="2" customWidth="1"/>
    <col min="14084" max="14084" width="65.42578125" style="2" customWidth="1"/>
    <col min="14085" max="14330" width="9.140625" style="2"/>
    <col min="14331" max="14331" width="4.28515625" style="2" customWidth="1"/>
    <col min="14332" max="14332" width="7.28515625" style="2" customWidth="1"/>
    <col min="14333" max="14333" width="8.140625" style="2" customWidth="1"/>
    <col min="14334" max="14334" width="66" style="2" customWidth="1"/>
    <col min="14335" max="14335" width="12" style="2" customWidth="1"/>
    <col min="14336" max="14336" width="5.42578125" style="2" customWidth="1"/>
    <col min="14337" max="14337" width="65.42578125" style="2" customWidth="1"/>
    <col min="14338" max="14338" width="9.140625" style="2"/>
    <col min="14339" max="14339" width="4.140625" style="2" customWidth="1"/>
    <col min="14340" max="14340" width="65.42578125" style="2" customWidth="1"/>
    <col min="14341" max="14586" width="9.140625" style="2"/>
    <col min="14587" max="14587" width="4.28515625" style="2" customWidth="1"/>
    <col min="14588" max="14588" width="7.28515625" style="2" customWidth="1"/>
    <col min="14589" max="14589" width="8.140625" style="2" customWidth="1"/>
    <col min="14590" max="14590" width="66" style="2" customWidth="1"/>
    <col min="14591" max="14591" width="12" style="2" customWidth="1"/>
    <col min="14592" max="14592" width="5.42578125" style="2" customWidth="1"/>
    <col min="14593" max="14593" width="65.42578125" style="2" customWidth="1"/>
    <col min="14594" max="14594" width="9.140625" style="2"/>
    <col min="14595" max="14595" width="4.140625" style="2" customWidth="1"/>
    <col min="14596" max="14596" width="65.42578125" style="2" customWidth="1"/>
    <col min="14597" max="14842" width="9.140625" style="2"/>
    <col min="14843" max="14843" width="4.28515625" style="2" customWidth="1"/>
    <col min="14844" max="14844" width="7.28515625" style="2" customWidth="1"/>
    <col min="14845" max="14845" width="8.140625" style="2" customWidth="1"/>
    <col min="14846" max="14846" width="66" style="2" customWidth="1"/>
    <col min="14847" max="14847" width="12" style="2" customWidth="1"/>
    <col min="14848" max="14848" width="5.42578125" style="2" customWidth="1"/>
    <col min="14849" max="14849" width="65.42578125" style="2" customWidth="1"/>
    <col min="14850" max="14850" width="9.140625" style="2"/>
    <col min="14851" max="14851" width="4.140625" style="2" customWidth="1"/>
    <col min="14852" max="14852" width="65.42578125" style="2" customWidth="1"/>
    <col min="14853" max="15098" width="9.140625" style="2"/>
    <col min="15099" max="15099" width="4.28515625" style="2" customWidth="1"/>
    <col min="15100" max="15100" width="7.28515625" style="2" customWidth="1"/>
    <col min="15101" max="15101" width="8.140625" style="2" customWidth="1"/>
    <col min="15102" max="15102" width="66" style="2" customWidth="1"/>
    <col min="15103" max="15103" width="12" style="2" customWidth="1"/>
    <col min="15104" max="15104" width="5.42578125" style="2" customWidth="1"/>
    <col min="15105" max="15105" width="65.42578125" style="2" customWidth="1"/>
    <col min="15106" max="15106" width="9.140625" style="2"/>
    <col min="15107" max="15107" width="4.140625" style="2" customWidth="1"/>
    <col min="15108" max="15108" width="65.42578125" style="2" customWidth="1"/>
    <col min="15109" max="15354" width="9.140625" style="2"/>
    <col min="15355" max="15355" width="4.28515625" style="2" customWidth="1"/>
    <col min="15356" max="15356" width="7.28515625" style="2" customWidth="1"/>
    <col min="15357" max="15357" width="8.140625" style="2" customWidth="1"/>
    <col min="15358" max="15358" width="66" style="2" customWidth="1"/>
    <col min="15359" max="15359" width="12" style="2" customWidth="1"/>
    <col min="15360" max="15360" width="5.42578125" style="2" customWidth="1"/>
    <col min="15361" max="15361" width="65.42578125" style="2" customWidth="1"/>
    <col min="15362" max="15362" width="9.140625" style="2"/>
    <col min="15363" max="15363" width="4.140625" style="2" customWidth="1"/>
    <col min="15364" max="15364" width="65.42578125" style="2" customWidth="1"/>
    <col min="15365" max="15610" width="9.140625" style="2"/>
    <col min="15611" max="15611" width="4.28515625" style="2" customWidth="1"/>
    <col min="15612" max="15612" width="7.28515625" style="2" customWidth="1"/>
    <col min="15613" max="15613" width="8.140625" style="2" customWidth="1"/>
    <col min="15614" max="15614" width="66" style="2" customWidth="1"/>
    <col min="15615" max="15615" width="12" style="2" customWidth="1"/>
    <col min="15616" max="15616" width="5.42578125" style="2" customWidth="1"/>
    <col min="15617" max="15617" width="65.42578125" style="2" customWidth="1"/>
    <col min="15618" max="15618" width="9.140625" style="2"/>
    <col min="15619" max="15619" width="4.140625" style="2" customWidth="1"/>
    <col min="15620" max="15620" width="65.42578125" style="2" customWidth="1"/>
    <col min="15621" max="15866" width="9.140625" style="2"/>
    <col min="15867" max="15867" width="4.28515625" style="2" customWidth="1"/>
    <col min="15868" max="15868" width="7.28515625" style="2" customWidth="1"/>
    <col min="15869" max="15869" width="8.140625" style="2" customWidth="1"/>
    <col min="15870" max="15870" width="66" style="2" customWidth="1"/>
    <col min="15871" max="15871" width="12" style="2" customWidth="1"/>
    <col min="15872" max="15872" width="5.42578125" style="2" customWidth="1"/>
    <col min="15873" max="15873" width="65.42578125" style="2" customWidth="1"/>
    <col min="15874" max="15874" width="9.140625" style="2"/>
    <col min="15875" max="15875" width="4.140625" style="2" customWidth="1"/>
    <col min="15876" max="15876" width="65.42578125" style="2" customWidth="1"/>
    <col min="15877" max="16122" width="9.140625" style="2"/>
    <col min="16123" max="16123" width="4.28515625" style="2" customWidth="1"/>
    <col min="16124" max="16124" width="7.28515625" style="2" customWidth="1"/>
    <col min="16125" max="16125" width="8.140625" style="2" customWidth="1"/>
    <col min="16126" max="16126" width="66" style="2" customWidth="1"/>
    <col min="16127" max="16127" width="12" style="2" customWidth="1"/>
    <col min="16128" max="16128" width="5.42578125" style="2" customWidth="1"/>
    <col min="16129" max="16129" width="65.42578125" style="2" customWidth="1"/>
    <col min="16130" max="16130" width="9.140625" style="2"/>
    <col min="16131" max="16131" width="4.140625" style="2" customWidth="1"/>
    <col min="16132" max="16132" width="65.42578125" style="2" customWidth="1"/>
    <col min="16133" max="16384" width="9.140625" style="2"/>
  </cols>
  <sheetData>
    <row r="1" spans="1:9" ht="20.25" x14ac:dyDescent="0.3">
      <c r="A1" s="1" t="s">
        <v>0</v>
      </c>
      <c r="F1" s="3"/>
      <c r="I1" s="3"/>
    </row>
    <row r="2" spans="1:9" ht="15" customHeight="1" x14ac:dyDescent="0.25">
      <c r="A2" s="102" t="s">
        <v>1</v>
      </c>
      <c r="B2" s="102"/>
      <c r="C2" s="102"/>
      <c r="D2" s="102"/>
      <c r="E2" s="102"/>
      <c r="F2" s="2"/>
      <c r="I2" s="2"/>
    </row>
    <row r="3" spans="1:9" ht="15.75" thickBot="1" x14ac:dyDescent="0.3">
      <c r="A3" s="4"/>
      <c r="B3" s="4"/>
      <c r="C3" s="5"/>
      <c r="F3" s="5"/>
      <c r="I3" s="5"/>
    </row>
    <row r="4" spans="1:9" ht="16.5" thickBot="1" x14ac:dyDescent="0.3">
      <c r="A4" s="6"/>
      <c r="B4" s="7"/>
      <c r="C4" s="7"/>
      <c r="D4" s="8">
        <v>2020</v>
      </c>
      <c r="E4" s="9"/>
      <c r="F4" s="10"/>
      <c r="G4" s="8">
        <v>2021</v>
      </c>
      <c r="H4" s="9"/>
      <c r="I4" s="10"/>
    </row>
    <row r="5" spans="1:9" ht="33.75" customHeight="1" thickBot="1" x14ac:dyDescent="0.3">
      <c r="A5" s="6"/>
      <c r="B5" s="11" t="s">
        <v>2</v>
      </c>
      <c r="C5" s="83" t="s">
        <v>3</v>
      </c>
      <c r="D5" s="12" t="s">
        <v>4</v>
      </c>
      <c r="E5" s="13" t="s">
        <v>5</v>
      </c>
      <c r="F5" s="10"/>
      <c r="G5" s="12" t="s">
        <v>4</v>
      </c>
      <c r="H5" s="13" t="s">
        <v>5</v>
      </c>
      <c r="I5" s="10"/>
    </row>
    <row r="6" spans="1:9" ht="18" customHeight="1" x14ac:dyDescent="0.25">
      <c r="A6" s="14"/>
      <c r="B6" s="14"/>
      <c r="C6" s="15" t="s">
        <v>6</v>
      </c>
      <c r="D6" s="16" t="s">
        <v>7</v>
      </c>
      <c r="E6" s="17">
        <f>SUM(E7:E129)</f>
        <v>792</v>
      </c>
      <c r="F6" s="18"/>
      <c r="G6" s="16" t="s">
        <v>7</v>
      </c>
      <c r="H6" s="17">
        <f>SUM(H7:H129)</f>
        <v>794</v>
      </c>
      <c r="I6" s="18"/>
    </row>
    <row r="7" spans="1:9" ht="15.75" customHeight="1" x14ac:dyDescent="0.25">
      <c r="A7" s="55">
        <v>1</v>
      </c>
      <c r="B7" s="19">
        <v>1311</v>
      </c>
      <c r="C7" s="20">
        <v>84.1</v>
      </c>
      <c r="D7" s="21" t="s">
        <v>35</v>
      </c>
      <c r="E7" s="20">
        <v>1</v>
      </c>
      <c r="F7" s="18"/>
      <c r="G7" s="21" t="s">
        <v>35</v>
      </c>
      <c r="H7" s="20">
        <v>1</v>
      </c>
      <c r="I7" s="18"/>
    </row>
    <row r="8" spans="1:9" ht="15.75" customHeight="1" x14ac:dyDescent="0.25">
      <c r="A8" s="55">
        <v>2</v>
      </c>
      <c r="B8" s="19">
        <v>1311</v>
      </c>
      <c r="C8" s="20">
        <v>84.1</v>
      </c>
      <c r="D8" s="21" t="s">
        <v>36</v>
      </c>
      <c r="E8" s="20">
        <v>1</v>
      </c>
      <c r="F8" s="18"/>
      <c r="G8" s="21" t="s">
        <v>36</v>
      </c>
      <c r="H8" s="20">
        <v>1</v>
      </c>
      <c r="I8" s="18"/>
    </row>
    <row r="9" spans="1:9" ht="15.75" customHeight="1" x14ac:dyDescent="0.25">
      <c r="A9" s="55">
        <v>3</v>
      </c>
      <c r="B9" s="19">
        <v>1311</v>
      </c>
      <c r="C9" s="20">
        <v>84.1</v>
      </c>
      <c r="D9" s="21" t="s">
        <v>37</v>
      </c>
      <c r="E9" s="20">
        <v>1</v>
      </c>
      <c r="F9" s="18"/>
      <c r="G9" s="21" t="s">
        <v>37</v>
      </c>
      <c r="H9" s="20">
        <v>1</v>
      </c>
      <c r="I9" s="18"/>
    </row>
    <row r="10" spans="1:9" ht="15.75" customHeight="1" x14ac:dyDescent="0.25">
      <c r="A10" s="55">
        <v>4</v>
      </c>
      <c r="B10" s="19">
        <v>1311</v>
      </c>
      <c r="C10" s="20">
        <v>84.2</v>
      </c>
      <c r="D10" s="21" t="s">
        <v>38</v>
      </c>
      <c r="E10" s="20">
        <v>1</v>
      </c>
      <c r="F10" s="18"/>
      <c r="G10" s="21" t="s">
        <v>38</v>
      </c>
      <c r="H10" s="20">
        <v>1</v>
      </c>
      <c r="I10" s="18"/>
    </row>
    <row r="11" spans="1:9" ht="15.75" customHeight="1" x14ac:dyDescent="0.25">
      <c r="A11" s="55">
        <v>5</v>
      </c>
      <c r="B11" s="19">
        <v>1311</v>
      </c>
      <c r="C11" s="20">
        <v>84.1</v>
      </c>
      <c r="D11" s="21" t="s">
        <v>39</v>
      </c>
      <c r="E11" s="20">
        <v>1</v>
      </c>
      <c r="F11" s="18"/>
      <c r="G11" s="21" t="s">
        <v>39</v>
      </c>
      <c r="H11" s="20">
        <v>1</v>
      </c>
      <c r="I11" s="18"/>
    </row>
    <row r="12" spans="1:9" ht="15.75" customHeight="1" x14ac:dyDescent="0.25">
      <c r="A12" s="55">
        <v>6</v>
      </c>
      <c r="B12" s="19">
        <v>1311</v>
      </c>
      <c r="C12" s="20">
        <v>84.2</v>
      </c>
      <c r="D12" s="21" t="s">
        <v>40</v>
      </c>
      <c r="E12" s="20">
        <v>1</v>
      </c>
      <c r="F12" s="18"/>
      <c r="G12" s="21" t="s">
        <v>40</v>
      </c>
      <c r="H12" s="20">
        <v>1</v>
      </c>
      <c r="I12" s="18"/>
    </row>
    <row r="13" spans="1:9" ht="15.75" customHeight="1" x14ac:dyDescent="0.25">
      <c r="A13" s="55">
        <v>7</v>
      </c>
      <c r="B13" s="19">
        <v>1311</v>
      </c>
      <c r="C13" s="20">
        <v>84.1</v>
      </c>
      <c r="D13" s="21" t="s">
        <v>41</v>
      </c>
      <c r="E13" s="20">
        <v>1</v>
      </c>
      <c r="F13" s="18"/>
      <c r="G13" s="21" t="s">
        <v>41</v>
      </c>
      <c r="H13" s="20">
        <v>1</v>
      </c>
      <c r="I13" s="18"/>
    </row>
    <row r="14" spans="1:9" ht="15.75" customHeight="1" x14ac:dyDescent="0.25">
      <c r="A14" s="55">
        <v>8</v>
      </c>
      <c r="B14" s="19">
        <v>1311</v>
      </c>
      <c r="C14" s="20">
        <v>84.2</v>
      </c>
      <c r="D14" s="21" t="s">
        <v>42</v>
      </c>
      <c r="E14" s="20">
        <v>1</v>
      </c>
      <c r="F14" s="18"/>
      <c r="G14" s="21" t="s">
        <v>42</v>
      </c>
      <c r="H14" s="20">
        <v>1</v>
      </c>
      <c r="I14" s="18"/>
    </row>
    <row r="15" spans="1:9" ht="15.75" customHeight="1" x14ac:dyDescent="0.25">
      <c r="A15" s="55">
        <v>9</v>
      </c>
      <c r="B15" s="19">
        <v>1311</v>
      </c>
      <c r="C15" s="20">
        <v>84.2</v>
      </c>
      <c r="D15" s="22" t="s">
        <v>43</v>
      </c>
      <c r="E15" s="20">
        <v>1</v>
      </c>
      <c r="F15" s="18"/>
      <c r="G15" s="22" t="s">
        <v>43</v>
      </c>
      <c r="H15" s="20">
        <v>1</v>
      </c>
      <c r="I15" s="18"/>
    </row>
    <row r="16" spans="1:9" ht="15.75" customHeight="1" x14ac:dyDescent="0.25">
      <c r="A16" s="55">
        <v>10</v>
      </c>
      <c r="B16" s="19">
        <v>1311</v>
      </c>
      <c r="C16" s="20">
        <v>84.2</v>
      </c>
      <c r="D16" s="21" t="s">
        <v>44</v>
      </c>
      <c r="E16" s="20">
        <v>1</v>
      </c>
      <c r="F16" s="18"/>
      <c r="G16" s="21" t="s">
        <v>44</v>
      </c>
      <c r="H16" s="20">
        <v>1</v>
      </c>
      <c r="I16" s="18"/>
    </row>
    <row r="17" spans="1:9" ht="15.75" customHeight="1" x14ac:dyDescent="0.25">
      <c r="A17" s="55">
        <v>11</v>
      </c>
      <c r="B17" s="19">
        <v>1311</v>
      </c>
      <c r="C17" s="20">
        <v>84.1</v>
      </c>
      <c r="D17" s="21" t="s">
        <v>45</v>
      </c>
      <c r="E17" s="20">
        <v>1</v>
      </c>
      <c r="F17" s="18"/>
      <c r="G17" s="21" t="s">
        <v>45</v>
      </c>
      <c r="H17" s="20">
        <v>1</v>
      </c>
      <c r="I17" s="18"/>
    </row>
    <row r="18" spans="1:9" ht="15.75" customHeight="1" x14ac:dyDescent="0.25">
      <c r="A18" s="55">
        <v>12</v>
      </c>
      <c r="B18" s="19">
        <v>1311</v>
      </c>
      <c r="C18" s="20">
        <v>84.1</v>
      </c>
      <c r="D18" s="21" t="s">
        <v>46</v>
      </c>
      <c r="E18" s="20">
        <v>1</v>
      </c>
      <c r="F18" s="18"/>
      <c r="G18" s="21" t="s">
        <v>46</v>
      </c>
      <c r="H18" s="20">
        <v>1</v>
      </c>
      <c r="I18" s="18"/>
    </row>
    <row r="19" spans="1:9" ht="15.75" customHeight="1" x14ac:dyDescent="0.25">
      <c r="A19" s="55">
        <v>13</v>
      </c>
      <c r="B19" s="19">
        <v>1311</v>
      </c>
      <c r="C19" s="20">
        <v>84.1</v>
      </c>
      <c r="D19" s="21" t="s">
        <v>47</v>
      </c>
      <c r="E19" s="20">
        <v>1</v>
      </c>
      <c r="F19" s="18"/>
      <c r="G19" s="21" t="s">
        <v>47</v>
      </c>
      <c r="H19" s="20">
        <v>1</v>
      </c>
      <c r="I19" s="18"/>
    </row>
    <row r="20" spans="1:9" ht="15.75" customHeight="1" x14ac:dyDescent="0.25">
      <c r="A20" s="55">
        <v>14</v>
      </c>
      <c r="B20" s="19">
        <v>1311</v>
      </c>
      <c r="C20" s="20">
        <v>84.1</v>
      </c>
      <c r="D20" s="21" t="s">
        <v>48</v>
      </c>
      <c r="E20" s="20">
        <v>1</v>
      </c>
      <c r="F20" s="18"/>
      <c r="G20" s="21" t="s">
        <v>48</v>
      </c>
      <c r="H20" s="20">
        <v>1</v>
      </c>
      <c r="I20" s="18"/>
    </row>
    <row r="21" spans="1:9" ht="15.75" customHeight="1" x14ac:dyDescent="0.25">
      <c r="A21" s="55">
        <v>15</v>
      </c>
      <c r="B21" s="19">
        <v>1311</v>
      </c>
      <c r="C21" s="20">
        <v>84.1</v>
      </c>
      <c r="D21" s="21" t="s">
        <v>49</v>
      </c>
      <c r="E21" s="20">
        <v>1</v>
      </c>
      <c r="F21" s="18"/>
      <c r="G21" s="21" t="s">
        <v>49</v>
      </c>
      <c r="H21" s="20">
        <v>1</v>
      </c>
      <c r="I21" s="18"/>
    </row>
    <row r="22" spans="1:9" ht="15.75" customHeight="1" x14ac:dyDescent="0.25">
      <c r="A22" s="55">
        <v>16</v>
      </c>
      <c r="B22" s="19">
        <v>1311</v>
      </c>
      <c r="C22" s="20">
        <v>84.1</v>
      </c>
      <c r="D22" s="21" t="s">
        <v>50</v>
      </c>
      <c r="E22" s="20">
        <v>1</v>
      </c>
      <c r="F22" s="18"/>
      <c r="G22" s="21" t="s">
        <v>50</v>
      </c>
      <c r="H22" s="20">
        <v>1</v>
      </c>
      <c r="I22" s="18"/>
    </row>
    <row r="23" spans="1:9" ht="15.75" customHeight="1" x14ac:dyDescent="0.25">
      <c r="A23" s="55">
        <v>17</v>
      </c>
      <c r="B23" s="19">
        <v>1311</v>
      </c>
      <c r="C23" s="20">
        <v>84.1</v>
      </c>
      <c r="D23" s="21" t="s">
        <v>205</v>
      </c>
      <c r="E23" s="20">
        <v>1</v>
      </c>
      <c r="F23" s="18"/>
      <c r="G23" s="21" t="s">
        <v>205</v>
      </c>
      <c r="H23" s="20">
        <v>1</v>
      </c>
      <c r="I23" s="18"/>
    </row>
    <row r="24" spans="1:9" ht="16.5" customHeight="1" x14ac:dyDescent="0.25">
      <c r="A24" s="55">
        <v>18</v>
      </c>
      <c r="B24" s="19">
        <v>1311</v>
      </c>
      <c r="C24" s="20">
        <v>84.1</v>
      </c>
      <c r="D24" s="23" t="s">
        <v>51</v>
      </c>
      <c r="E24" s="20">
        <v>1</v>
      </c>
      <c r="F24" s="18"/>
      <c r="G24" s="23" t="s">
        <v>51</v>
      </c>
      <c r="H24" s="20">
        <v>1</v>
      </c>
      <c r="I24" s="18"/>
    </row>
    <row r="25" spans="1:9" ht="15.75" customHeight="1" x14ac:dyDescent="0.25">
      <c r="A25" s="55">
        <v>19</v>
      </c>
      <c r="B25" s="19">
        <v>1311</v>
      </c>
      <c r="C25" s="20">
        <v>84.1</v>
      </c>
      <c r="D25" s="23" t="s">
        <v>52</v>
      </c>
      <c r="E25" s="20">
        <v>1</v>
      </c>
      <c r="F25" s="18"/>
      <c r="G25" s="23" t="s">
        <v>52</v>
      </c>
      <c r="H25" s="20">
        <v>1</v>
      </c>
      <c r="I25" s="18"/>
    </row>
    <row r="26" spans="1:9" ht="28.5" customHeight="1" x14ac:dyDescent="0.25">
      <c r="A26" s="55">
        <v>20</v>
      </c>
      <c r="B26" s="19">
        <v>1311</v>
      </c>
      <c r="C26" s="20">
        <v>84.1</v>
      </c>
      <c r="D26" s="23" t="s">
        <v>53</v>
      </c>
      <c r="E26" s="20">
        <v>1</v>
      </c>
      <c r="F26" s="18"/>
      <c r="G26" s="23" t="s">
        <v>53</v>
      </c>
      <c r="H26" s="20">
        <v>1</v>
      </c>
      <c r="I26" s="18"/>
    </row>
    <row r="27" spans="1:9" ht="17.25" customHeight="1" x14ac:dyDescent="0.25">
      <c r="A27" s="55">
        <v>21</v>
      </c>
      <c r="B27" s="19">
        <v>1311</v>
      </c>
      <c r="C27" s="20">
        <v>84.1</v>
      </c>
      <c r="D27" s="23" t="s">
        <v>54</v>
      </c>
      <c r="E27" s="20">
        <v>1</v>
      </c>
      <c r="F27" s="18"/>
      <c r="G27" s="23" t="s">
        <v>54</v>
      </c>
      <c r="H27" s="20">
        <v>1</v>
      </c>
      <c r="I27" s="18"/>
    </row>
    <row r="28" spans="1:9" ht="15.75" customHeight="1" x14ac:dyDescent="0.25">
      <c r="A28" s="55">
        <v>22</v>
      </c>
      <c r="B28" s="19">
        <v>1311</v>
      </c>
      <c r="C28" s="20">
        <v>84.1</v>
      </c>
      <c r="D28" s="21" t="s">
        <v>55</v>
      </c>
      <c r="E28" s="20">
        <v>1</v>
      </c>
      <c r="F28" s="18"/>
      <c r="G28" s="21" t="s">
        <v>55</v>
      </c>
      <c r="H28" s="20">
        <v>1</v>
      </c>
      <c r="I28" s="18"/>
    </row>
    <row r="29" spans="1:9" ht="15.75" customHeight="1" x14ac:dyDescent="0.25">
      <c r="A29" s="55">
        <v>23</v>
      </c>
      <c r="B29" s="19">
        <v>1311</v>
      </c>
      <c r="C29" s="20">
        <v>84.1</v>
      </c>
      <c r="D29" s="21" t="s">
        <v>56</v>
      </c>
      <c r="E29" s="20">
        <v>1</v>
      </c>
      <c r="F29" s="18"/>
      <c r="G29" s="21" t="s">
        <v>56</v>
      </c>
      <c r="H29" s="20">
        <v>1</v>
      </c>
      <c r="I29" s="18"/>
    </row>
    <row r="30" spans="1:9" ht="15.75" customHeight="1" x14ac:dyDescent="0.25">
      <c r="A30" s="55">
        <v>24</v>
      </c>
      <c r="B30" s="19">
        <v>1311</v>
      </c>
      <c r="C30" s="20">
        <v>84.2</v>
      </c>
      <c r="D30" s="22" t="s">
        <v>57</v>
      </c>
      <c r="E30" s="20">
        <v>1</v>
      </c>
      <c r="F30" s="18"/>
      <c r="G30" s="22" t="s">
        <v>57</v>
      </c>
      <c r="H30" s="20">
        <v>1</v>
      </c>
      <c r="I30" s="18"/>
    </row>
    <row r="31" spans="1:9" ht="40.5" customHeight="1" x14ac:dyDescent="0.25">
      <c r="A31" s="55">
        <v>25</v>
      </c>
      <c r="B31" s="19">
        <v>1311</v>
      </c>
      <c r="C31" s="20">
        <v>84.1</v>
      </c>
      <c r="D31" s="23" t="s">
        <v>58</v>
      </c>
      <c r="E31" s="20">
        <v>1</v>
      </c>
      <c r="F31" s="18"/>
      <c r="G31" s="23" t="s">
        <v>58</v>
      </c>
      <c r="H31" s="20">
        <v>1</v>
      </c>
      <c r="I31" s="18"/>
    </row>
    <row r="32" spans="1:9" ht="15.75" customHeight="1" x14ac:dyDescent="0.25">
      <c r="A32" s="55">
        <v>26</v>
      </c>
      <c r="B32" s="19">
        <v>1311</v>
      </c>
      <c r="C32" s="20">
        <v>84.1</v>
      </c>
      <c r="D32" s="21" t="s">
        <v>59</v>
      </c>
      <c r="E32" s="20">
        <v>1</v>
      </c>
      <c r="F32" s="18"/>
      <c r="G32" s="21" t="s">
        <v>59</v>
      </c>
      <c r="H32" s="20">
        <v>1</v>
      </c>
      <c r="I32" s="18"/>
    </row>
    <row r="33" spans="1:9" ht="15.75" customHeight="1" x14ac:dyDescent="0.25">
      <c r="A33" s="55">
        <v>27</v>
      </c>
      <c r="B33" s="19">
        <v>1311</v>
      </c>
      <c r="C33" s="20">
        <v>84.1</v>
      </c>
      <c r="D33" s="21" t="s">
        <v>60</v>
      </c>
      <c r="E33" s="20">
        <v>1</v>
      </c>
      <c r="F33" s="18"/>
      <c r="G33" s="21" t="s">
        <v>60</v>
      </c>
      <c r="H33" s="20">
        <v>1</v>
      </c>
      <c r="I33" s="18"/>
    </row>
    <row r="34" spans="1:9" ht="15.75" customHeight="1" x14ac:dyDescent="0.25">
      <c r="A34" s="55">
        <v>28</v>
      </c>
      <c r="B34" s="19">
        <v>1311</v>
      </c>
      <c r="C34" s="20">
        <v>84.1</v>
      </c>
      <c r="D34" s="21" t="s">
        <v>61</v>
      </c>
      <c r="E34" s="20">
        <v>1</v>
      </c>
      <c r="F34" s="18"/>
      <c r="G34" s="21" t="s">
        <v>61</v>
      </c>
      <c r="H34" s="20">
        <v>1</v>
      </c>
      <c r="I34" s="18"/>
    </row>
    <row r="35" spans="1:9" ht="31.5" customHeight="1" x14ac:dyDescent="0.25">
      <c r="A35" s="55">
        <v>29</v>
      </c>
      <c r="B35" s="19">
        <v>1311</v>
      </c>
      <c r="C35" s="20">
        <v>84.1</v>
      </c>
      <c r="D35" s="23" t="s">
        <v>62</v>
      </c>
      <c r="E35" s="20">
        <v>1</v>
      </c>
      <c r="F35" s="18"/>
      <c r="G35" s="23" t="s">
        <v>62</v>
      </c>
      <c r="H35" s="20">
        <v>1</v>
      </c>
      <c r="I35" s="18"/>
    </row>
    <row r="36" spans="1:9" ht="15.75" customHeight="1" x14ac:dyDescent="0.25">
      <c r="A36" s="55">
        <v>30</v>
      </c>
      <c r="B36" s="19">
        <v>1311</v>
      </c>
      <c r="C36" s="20">
        <v>84.2</v>
      </c>
      <c r="D36" s="22" t="s">
        <v>63</v>
      </c>
      <c r="E36" s="20">
        <v>1</v>
      </c>
      <c r="F36" s="18"/>
      <c r="G36" s="22" t="s">
        <v>63</v>
      </c>
      <c r="H36" s="20">
        <v>1</v>
      </c>
      <c r="I36" s="18"/>
    </row>
    <row r="37" spans="1:9" ht="15.75" customHeight="1" x14ac:dyDescent="0.25">
      <c r="A37" s="55">
        <v>31</v>
      </c>
      <c r="B37" s="19">
        <v>1311</v>
      </c>
      <c r="C37" s="20">
        <v>84.2</v>
      </c>
      <c r="D37" s="22" t="s">
        <v>64</v>
      </c>
      <c r="E37" s="20">
        <v>1</v>
      </c>
      <c r="F37" s="18"/>
      <c r="G37" s="22" t="s">
        <v>64</v>
      </c>
      <c r="H37" s="20">
        <v>1</v>
      </c>
      <c r="I37" s="18"/>
    </row>
    <row r="38" spans="1:9" ht="15.75" customHeight="1" x14ac:dyDescent="0.25">
      <c r="A38" s="55">
        <v>32</v>
      </c>
      <c r="B38" s="19">
        <v>1311</v>
      </c>
      <c r="C38" s="20">
        <v>84.2</v>
      </c>
      <c r="D38" s="21" t="s">
        <v>65</v>
      </c>
      <c r="E38" s="20">
        <v>1</v>
      </c>
      <c r="F38" s="18"/>
      <c r="G38" s="21" t="s">
        <v>65</v>
      </c>
      <c r="H38" s="20">
        <v>1</v>
      </c>
      <c r="I38" s="18"/>
    </row>
    <row r="39" spans="1:9" ht="15.75" customHeight="1" x14ac:dyDescent="0.25">
      <c r="A39" s="55">
        <v>33</v>
      </c>
      <c r="B39" s="19">
        <v>1311</v>
      </c>
      <c r="C39" s="20">
        <v>84.1</v>
      </c>
      <c r="D39" s="21" t="s">
        <v>66</v>
      </c>
      <c r="E39" s="20">
        <v>1</v>
      </c>
      <c r="F39" s="18"/>
      <c r="G39" s="21" t="s">
        <v>66</v>
      </c>
      <c r="H39" s="20">
        <v>1</v>
      </c>
      <c r="I39" s="18"/>
    </row>
    <row r="40" spans="1:9" ht="15.75" customHeight="1" x14ac:dyDescent="0.25">
      <c r="A40" s="55">
        <v>34</v>
      </c>
      <c r="B40" s="19">
        <v>1311</v>
      </c>
      <c r="C40" s="20">
        <v>84.1</v>
      </c>
      <c r="D40" s="21" t="s">
        <v>67</v>
      </c>
      <c r="E40" s="20">
        <v>1</v>
      </c>
      <c r="F40" s="18"/>
      <c r="G40" s="21" t="s">
        <v>67</v>
      </c>
      <c r="H40" s="20">
        <v>1</v>
      </c>
      <c r="I40" s="18"/>
    </row>
    <row r="41" spans="1:9" ht="15.75" customHeight="1" x14ac:dyDescent="0.25">
      <c r="A41" s="55">
        <v>35</v>
      </c>
      <c r="B41" s="19">
        <v>1311</v>
      </c>
      <c r="C41" s="20">
        <v>84.1</v>
      </c>
      <c r="D41" s="21" t="s">
        <v>68</v>
      </c>
      <c r="E41" s="20">
        <v>1</v>
      </c>
      <c r="F41" s="18"/>
      <c r="G41" s="21" t="s">
        <v>68</v>
      </c>
      <c r="H41" s="20">
        <v>1</v>
      </c>
      <c r="I41" s="18"/>
    </row>
    <row r="42" spans="1:9" ht="15.75" customHeight="1" x14ac:dyDescent="0.25">
      <c r="A42" s="55">
        <v>36</v>
      </c>
      <c r="B42" s="19">
        <v>1311</v>
      </c>
      <c r="C42" s="20">
        <v>84.1</v>
      </c>
      <c r="D42" s="21" t="s">
        <v>69</v>
      </c>
      <c r="E42" s="20">
        <v>1</v>
      </c>
      <c r="F42" s="18"/>
      <c r="G42" s="21" t="s">
        <v>69</v>
      </c>
      <c r="H42" s="20">
        <v>1</v>
      </c>
      <c r="I42" s="18"/>
    </row>
    <row r="43" spans="1:9" ht="15.75" customHeight="1" x14ac:dyDescent="0.25">
      <c r="A43" s="55">
        <v>37</v>
      </c>
      <c r="B43" s="19">
        <v>1311</v>
      </c>
      <c r="C43" s="20">
        <v>84.1</v>
      </c>
      <c r="D43" s="21" t="s">
        <v>70</v>
      </c>
      <c r="E43" s="20">
        <v>1</v>
      </c>
      <c r="F43" s="18"/>
      <c r="G43" s="21" t="s">
        <v>70</v>
      </c>
      <c r="H43" s="20">
        <v>1</v>
      </c>
      <c r="I43" s="18"/>
    </row>
    <row r="44" spans="1:9" ht="15.75" customHeight="1" x14ac:dyDescent="0.25">
      <c r="A44" s="55">
        <v>38</v>
      </c>
      <c r="B44" s="19">
        <v>1311</v>
      </c>
      <c r="C44" s="20">
        <v>84.1</v>
      </c>
      <c r="D44" s="21" t="s">
        <v>71</v>
      </c>
      <c r="E44" s="20">
        <v>1</v>
      </c>
      <c r="F44" s="18"/>
      <c r="G44" s="21" t="s">
        <v>71</v>
      </c>
      <c r="H44" s="20">
        <v>1</v>
      </c>
      <c r="I44" s="18"/>
    </row>
    <row r="45" spans="1:9" ht="15.75" customHeight="1" x14ac:dyDescent="0.25">
      <c r="A45" s="55">
        <v>39</v>
      </c>
      <c r="B45" s="19">
        <v>1311</v>
      </c>
      <c r="C45" s="20">
        <v>84.1</v>
      </c>
      <c r="D45" s="21" t="s">
        <v>72</v>
      </c>
      <c r="E45" s="20">
        <v>1</v>
      </c>
      <c r="F45" s="18"/>
      <c r="G45" s="21" t="s">
        <v>72</v>
      </c>
      <c r="H45" s="20">
        <v>1</v>
      </c>
      <c r="I45" s="18"/>
    </row>
    <row r="46" spans="1:9" ht="15.75" customHeight="1" x14ac:dyDescent="0.25">
      <c r="A46" s="55">
        <v>40</v>
      </c>
      <c r="B46" s="19">
        <v>1311</v>
      </c>
      <c r="C46" s="20">
        <v>84.1</v>
      </c>
      <c r="D46" s="21" t="s">
        <v>73</v>
      </c>
      <c r="E46" s="20">
        <v>1</v>
      </c>
      <c r="F46" s="18"/>
      <c r="G46" s="21" t="s">
        <v>73</v>
      </c>
      <c r="H46" s="20">
        <v>1</v>
      </c>
      <c r="I46" s="18"/>
    </row>
    <row r="47" spans="1:9" ht="17.25" customHeight="1" x14ac:dyDescent="0.25">
      <c r="A47" s="55">
        <v>41</v>
      </c>
      <c r="B47" s="19">
        <v>1311</v>
      </c>
      <c r="C47" s="20">
        <v>84.2</v>
      </c>
      <c r="D47" s="21" t="s">
        <v>74</v>
      </c>
      <c r="E47" s="20">
        <v>1</v>
      </c>
      <c r="F47" s="18"/>
      <c r="G47" s="21" t="s">
        <v>74</v>
      </c>
      <c r="H47" s="20">
        <v>1</v>
      </c>
      <c r="I47" s="18"/>
    </row>
    <row r="48" spans="1:9" ht="18" customHeight="1" x14ac:dyDescent="0.25">
      <c r="A48" s="55">
        <v>42</v>
      </c>
      <c r="B48" s="19">
        <v>1311</v>
      </c>
      <c r="C48" s="20">
        <v>84.2</v>
      </c>
      <c r="D48" s="25" t="s">
        <v>75</v>
      </c>
      <c r="E48" s="20">
        <v>1</v>
      </c>
      <c r="F48" s="18"/>
      <c r="G48" s="25" t="s">
        <v>75</v>
      </c>
      <c r="H48" s="20">
        <v>1</v>
      </c>
      <c r="I48" s="18"/>
    </row>
    <row r="49" spans="1:9" ht="18" customHeight="1" x14ac:dyDescent="0.25">
      <c r="A49" s="55">
        <v>43</v>
      </c>
      <c r="B49" s="19">
        <v>1311</v>
      </c>
      <c r="C49" s="20">
        <v>84.1</v>
      </c>
      <c r="D49" s="26" t="s">
        <v>76</v>
      </c>
      <c r="E49" s="20">
        <v>1</v>
      </c>
      <c r="F49" s="18"/>
      <c r="G49" s="26" t="s">
        <v>76</v>
      </c>
      <c r="H49" s="20">
        <v>1</v>
      </c>
      <c r="I49" s="18"/>
    </row>
    <row r="50" spans="1:9" ht="18" customHeight="1" x14ac:dyDescent="0.25">
      <c r="A50" s="55">
        <v>44</v>
      </c>
      <c r="B50" s="19">
        <v>1311</v>
      </c>
      <c r="C50" s="20">
        <v>84.1</v>
      </c>
      <c r="D50" s="21" t="s">
        <v>77</v>
      </c>
      <c r="E50" s="20">
        <v>1</v>
      </c>
      <c r="F50" s="18"/>
      <c r="G50" s="21" t="s">
        <v>77</v>
      </c>
      <c r="H50" s="20">
        <v>1</v>
      </c>
      <c r="I50" s="18"/>
    </row>
    <row r="51" spans="1:9" ht="18" customHeight="1" x14ac:dyDescent="0.25">
      <c r="A51" s="55">
        <v>45</v>
      </c>
      <c r="B51" s="19">
        <v>1311</v>
      </c>
      <c r="C51" s="20">
        <v>84.1</v>
      </c>
      <c r="D51" s="21" t="s">
        <v>78</v>
      </c>
      <c r="E51" s="20">
        <v>1</v>
      </c>
      <c r="F51" s="18"/>
      <c r="G51" s="21" t="s">
        <v>78</v>
      </c>
      <c r="H51" s="20">
        <v>1</v>
      </c>
      <c r="I51" s="18"/>
    </row>
    <row r="52" spans="1:9" ht="18" customHeight="1" x14ac:dyDescent="0.25">
      <c r="A52" s="55">
        <v>46</v>
      </c>
      <c r="B52" s="19">
        <v>1311</v>
      </c>
      <c r="C52" s="20">
        <v>84.1</v>
      </c>
      <c r="D52" s="27" t="s">
        <v>79</v>
      </c>
      <c r="E52" s="20">
        <v>1</v>
      </c>
      <c r="F52" s="18"/>
      <c r="G52" s="27" t="s">
        <v>79</v>
      </c>
      <c r="H52" s="20">
        <v>1</v>
      </c>
      <c r="I52" s="18"/>
    </row>
    <row r="53" spans="1:9" ht="17.25" customHeight="1" x14ac:dyDescent="0.25">
      <c r="A53" s="55">
        <v>47</v>
      </c>
      <c r="B53" s="19">
        <v>1311</v>
      </c>
      <c r="C53" s="20">
        <v>84.2</v>
      </c>
      <c r="D53" s="27" t="s">
        <v>80</v>
      </c>
      <c r="E53" s="20">
        <v>1</v>
      </c>
      <c r="F53" s="18"/>
      <c r="G53" s="27" t="s">
        <v>80</v>
      </c>
      <c r="H53" s="20">
        <v>1</v>
      </c>
      <c r="I53" s="18"/>
    </row>
    <row r="54" spans="1:9" ht="15.75" customHeight="1" x14ac:dyDescent="0.25">
      <c r="A54" s="55">
        <v>48</v>
      </c>
      <c r="B54" s="19">
        <v>1314</v>
      </c>
      <c r="C54" s="20">
        <v>84.2</v>
      </c>
      <c r="D54" s="84" t="s">
        <v>81</v>
      </c>
      <c r="E54" s="20">
        <v>1</v>
      </c>
      <c r="F54" s="18"/>
      <c r="G54" s="84" t="s">
        <v>81</v>
      </c>
      <c r="H54" s="20">
        <v>1</v>
      </c>
      <c r="I54" s="18"/>
    </row>
    <row r="55" spans="1:9" ht="15.75" customHeight="1" x14ac:dyDescent="0.25">
      <c r="A55" s="55">
        <v>49</v>
      </c>
      <c r="B55" s="19">
        <v>1314</v>
      </c>
      <c r="C55" s="20">
        <v>84.3</v>
      </c>
      <c r="D55" s="21" t="s">
        <v>82</v>
      </c>
      <c r="E55" s="20">
        <v>1</v>
      </c>
      <c r="F55" s="18"/>
      <c r="G55" s="21" t="s">
        <v>82</v>
      </c>
      <c r="H55" s="20">
        <v>1</v>
      </c>
      <c r="I55" s="18"/>
    </row>
    <row r="56" spans="1:9" ht="15.75" customHeight="1" x14ac:dyDescent="0.25">
      <c r="A56" s="55">
        <v>50</v>
      </c>
      <c r="B56" s="19">
        <v>1311</v>
      </c>
      <c r="C56" s="20">
        <v>84.1</v>
      </c>
      <c r="D56" s="21" t="s">
        <v>83</v>
      </c>
      <c r="E56" s="20">
        <v>1</v>
      </c>
      <c r="F56" s="18"/>
      <c r="G56" s="21" t="s">
        <v>83</v>
      </c>
      <c r="H56" s="20">
        <v>1</v>
      </c>
      <c r="I56" s="18"/>
    </row>
    <row r="57" spans="1:9" x14ac:dyDescent="0.25">
      <c r="A57" s="55">
        <v>51</v>
      </c>
      <c r="B57" s="19">
        <v>1311</v>
      </c>
      <c r="C57" s="20">
        <v>84.1</v>
      </c>
      <c r="D57" s="28" t="s">
        <v>84</v>
      </c>
      <c r="E57" s="20">
        <v>4</v>
      </c>
      <c r="F57" s="18"/>
      <c r="G57" s="28" t="s">
        <v>84</v>
      </c>
      <c r="H57" s="20">
        <v>4</v>
      </c>
      <c r="I57" s="18"/>
    </row>
    <row r="58" spans="1:9" x14ac:dyDescent="0.25">
      <c r="A58" s="55">
        <v>52</v>
      </c>
      <c r="B58" s="19">
        <v>1311</v>
      </c>
      <c r="C58" s="20">
        <v>84.1</v>
      </c>
      <c r="D58" s="23" t="s">
        <v>85</v>
      </c>
      <c r="E58" s="20">
        <v>1</v>
      </c>
      <c r="F58" s="18"/>
      <c r="G58" s="23" t="s">
        <v>85</v>
      </c>
      <c r="H58" s="20">
        <v>1</v>
      </c>
      <c r="I58" s="18"/>
    </row>
    <row r="59" spans="1:9" x14ac:dyDescent="0.25">
      <c r="A59" s="55">
        <v>53</v>
      </c>
      <c r="B59" s="19">
        <v>1311</v>
      </c>
      <c r="C59" s="20">
        <v>84.1</v>
      </c>
      <c r="D59" s="29" t="s">
        <v>86</v>
      </c>
      <c r="E59" s="20">
        <v>1</v>
      </c>
      <c r="F59" s="18"/>
      <c r="G59" s="29" t="s">
        <v>86</v>
      </c>
      <c r="H59" s="20">
        <v>1</v>
      </c>
      <c r="I59" s="18"/>
    </row>
    <row r="60" spans="1:9" x14ac:dyDescent="0.25">
      <c r="A60" s="55">
        <v>54</v>
      </c>
      <c r="B60" s="19">
        <v>1311</v>
      </c>
      <c r="C60" s="20">
        <v>84.1</v>
      </c>
      <c r="D60" s="21" t="s">
        <v>87</v>
      </c>
      <c r="E60" s="20">
        <v>1</v>
      </c>
      <c r="F60" s="18"/>
      <c r="G60" s="21" t="s">
        <v>87</v>
      </c>
      <c r="H60" s="20">
        <v>1</v>
      </c>
      <c r="I60" s="18"/>
    </row>
    <row r="61" spans="1:9" ht="15" customHeight="1" x14ac:dyDescent="0.25">
      <c r="A61" s="55">
        <v>55</v>
      </c>
      <c r="B61" s="19">
        <v>1311</v>
      </c>
      <c r="C61" s="20">
        <v>84.1</v>
      </c>
      <c r="D61" s="21" t="s">
        <v>88</v>
      </c>
      <c r="E61" s="20">
        <v>1</v>
      </c>
      <c r="F61" s="18"/>
      <c r="G61" s="21" t="s">
        <v>88</v>
      </c>
      <c r="H61" s="20">
        <v>1</v>
      </c>
      <c r="I61" s="18"/>
    </row>
    <row r="62" spans="1:9" x14ac:dyDescent="0.25">
      <c r="A62" s="55">
        <v>56</v>
      </c>
      <c r="B62" s="19">
        <v>1311</v>
      </c>
      <c r="C62" s="20">
        <v>84.1</v>
      </c>
      <c r="D62" s="30" t="s">
        <v>89</v>
      </c>
      <c r="E62" s="20">
        <v>1</v>
      </c>
      <c r="F62" s="18"/>
      <c r="G62" s="30" t="s">
        <v>89</v>
      </c>
      <c r="H62" s="20">
        <v>1</v>
      </c>
      <c r="I62" s="18"/>
    </row>
    <row r="63" spans="1:9" x14ac:dyDescent="0.25">
      <c r="A63" s="55">
        <v>57</v>
      </c>
      <c r="B63" s="19">
        <v>1311</v>
      </c>
      <c r="C63" s="20">
        <v>84.1</v>
      </c>
      <c r="D63" s="21" t="s">
        <v>90</v>
      </c>
      <c r="E63" s="20">
        <v>1</v>
      </c>
      <c r="F63" s="18"/>
      <c r="G63" s="21" t="s">
        <v>90</v>
      </c>
      <c r="H63" s="20">
        <v>1</v>
      </c>
      <c r="I63" s="18"/>
    </row>
    <row r="64" spans="1:9" x14ac:dyDescent="0.25">
      <c r="A64" s="55">
        <v>58</v>
      </c>
      <c r="B64" s="19">
        <v>1311</v>
      </c>
      <c r="C64" s="20">
        <v>84.1</v>
      </c>
      <c r="D64" s="23" t="s">
        <v>91</v>
      </c>
      <c r="E64" s="20">
        <v>1</v>
      </c>
      <c r="F64" s="18"/>
      <c r="G64" s="23" t="s">
        <v>91</v>
      </c>
      <c r="H64" s="20">
        <v>1</v>
      </c>
      <c r="I64" s="18"/>
    </row>
    <row r="65" spans="1:9" x14ac:dyDescent="0.25">
      <c r="A65" s="55">
        <v>59</v>
      </c>
      <c r="B65" s="19">
        <v>1311</v>
      </c>
      <c r="C65" s="20">
        <v>84.1</v>
      </c>
      <c r="D65" s="21" t="s">
        <v>92</v>
      </c>
      <c r="E65" s="20">
        <v>1</v>
      </c>
      <c r="F65" s="18"/>
      <c r="G65" s="21" t="s">
        <v>92</v>
      </c>
      <c r="H65" s="20">
        <v>1</v>
      </c>
      <c r="I65" s="18"/>
    </row>
    <row r="66" spans="1:9" x14ac:dyDescent="0.25">
      <c r="A66" s="55">
        <v>60</v>
      </c>
      <c r="B66" s="19">
        <v>1311</v>
      </c>
      <c r="C66" s="20">
        <v>84.1</v>
      </c>
      <c r="D66" s="31" t="s">
        <v>93</v>
      </c>
      <c r="E66" s="20">
        <v>1</v>
      </c>
      <c r="F66" s="18"/>
      <c r="G66" s="31" t="s">
        <v>93</v>
      </c>
      <c r="H66" s="20">
        <v>1</v>
      </c>
      <c r="I66" s="18"/>
    </row>
    <row r="67" spans="1:9" x14ac:dyDescent="0.25">
      <c r="A67" s="55">
        <v>61</v>
      </c>
      <c r="B67" s="19">
        <v>1311</v>
      </c>
      <c r="C67" s="20">
        <v>84.1</v>
      </c>
      <c r="D67" s="21" t="s">
        <v>206</v>
      </c>
      <c r="E67" s="20">
        <v>1</v>
      </c>
      <c r="F67" s="18"/>
      <c r="G67" s="21" t="s">
        <v>206</v>
      </c>
      <c r="H67" s="20">
        <v>1</v>
      </c>
      <c r="I67" s="18"/>
    </row>
    <row r="68" spans="1:9" x14ac:dyDescent="0.25">
      <c r="A68" s="55">
        <v>62</v>
      </c>
      <c r="B68" s="19">
        <v>1311</v>
      </c>
      <c r="C68" s="20">
        <v>84.1</v>
      </c>
      <c r="D68" s="21" t="s">
        <v>94</v>
      </c>
      <c r="E68" s="20">
        <v>1</v>
      </c>
      <c r="F68" s="18"/>
      <c r="G68" s="21" t="s">
        <v>94</v>
      </c>
      <c r="H68" s="20">
        <v>1</v>
      </c>
      <c r="I68" s="18"/>
    </row>
    <row r="69" spans="1:9" x14ac:dyDescent="0.25">
      <c r="A69" s="55">
        <v>63</v>
      </c>
      <c r="B69" s="19">
        <v>1311</v>
      </c>
      <c r="C69" s="20">
        <v>84.1</v>
      </c>
      <c r="D69" s="32" t="s">
        <v>95</v>
      </c>
      <c r="E69" s="20">
        <v>1</v>
      </c>
      <c r="F69" s="18"/>
      <c r="G69" s="32" t="s">
        <v>95</v>
      </c>
      <c r="H69" s="20">
        <v>1</v>
      </c>
      <c r="I69" s="18"/>
    </row>
    <row r="70" spans="1:9" x14ac:dyDescent="0.25">
      <c r="A70" s="55">
        <v>64</v>
      </c>
      <c r="B70" s="19">
        <v>1311</v>
      </c>
      <c r="C70" s="20">
        <v>84.1</v>
      </c>
      <c r="D70" s="21" t="s">
        <v>96</v>
      </c>
      <c r="E70" s="20">
        <v>1</v>
      </c>
      <c r="F70" s="18"/>
      <c r="G70" s="21" t="s">
        <v>96</v>
      </c>
      <c r="H70" s="20">
        <v>1</v>
      </c>
      <c r="I70" s="18"/>
    </row>
    <row r="71" spans="1:9" ht="26.25" x14ac:dyDescent="0.25">
      <c r="A71" s="55">
        <v>65</v>
      </c>
      <c r="B71" s="19">
        <v>1311</v>
      </c>
      <c r="C71" s="20">
        <v>84.1</v>
      </c>
      <c r="D71" s="23" t="s">
        <v>97</v>
      </c>
      <c r="E71" s="20">
        <v>1</v>
      </c>
      <c r="F71" s="18"/>
      <c r="G71" s="23" t="s">
        <v>97</v>
      </c>
      <c r="H71" s="20">
        <v>1</v>
      </c>
      <c r="I71" s="18"/>
    </row>
    <row r="72" spans="1:9" x14ac:dyDescent="0.25">
      <c r="A72" s="55">
        <v>66</v>
      </c>
      <c r="B72" s="19">
        <v>1311</v>
      </c>
      <c r="C72" s="20">
        <v>84.2</v>
      </c>
      <c r="D72" s="21" t="s">
        <v>98</v>
      </c>
      <c r="E72" s="20">
        <v>1</v>
      </c>
      <c r="F72" s="18"/>
      <c r="G72" s="21" t="s">
        <v>98</v>
      </c>
      <c r="H72" s="20">
        <v>1</v>
      </c>
      <c r="I72" s="18"/>
    </row>
    <row r="73" spans="1:9" x14ac:dyDescent="0.25">
      <c r="A73" s="55">
        <v>67</v>
      </c>
      <c r="B73" s="19">
        <v>1311</v>
      </c>
      <c r="C73" s="20">
        <v>84.1</v>
      </c>
      <c r="D73" s="21" t="s">
        <v>99</v>
      </c>
      <c r="E73" s="20">
        <v>1</v>
      </c>
      <c r="F73" s="18"/>
      <c r="G73" s="21" t="s">
        <v>99</v>
      </c>
      <c r="H73" s="20">
        <v>1</v>
      </c>
      <c r="I73" s="18"/>
    </row>
    <row r="74" spans="1:9" ht="28.5" customHeight="1" x14ac:dyDescent="0.25">
      <c r="A74" s="55">
        <v>68</v>
      </c>
      <c r="B74" s="19">
        <v>1311</v>
      </c>
      <c r="C74" s="20">
        <v>84.1</v>
      </c>
      <c r="D74" s="33" t="s">
        <v>100</v>
      </c>
      <c r="E74" s="20">
        <v>1</v>
      </c>
      <c r="F74" s="18"/>
      <c r="G74" s="33" t="s">
        <v>100</v>
      </c>
      <c r="H74" s="20">
        <v>1</v>
      </c>
      <c r="I74" s="18"/>
    </row>
    <row r="75" spans="1:9" x14ac:dyDescent="0.25">
      <c r="A75" s="55">
        <v>69</v>
      </c>
      <c r="B75" s="19">
        <v>1311</v>
      </c>
      <c r="C75" s="20">
        <v>84.1</v>
      </c>
      <c r="D75" s="21" t="s">
        <v>101</v>
      </c>
      <c r="E75" s="20">
        <v>1</v>
      </c>
      <c r="F75" s="18"/>
      <c r="G75" s="21" t="s">
        <v>101</v>
      </c>
      <c r="H75" s="20">
        <v>1</v>
      </c>
      <c r="I75" s="18"/>
    </row>
    <row r="76" spans="1:9" x14ac:dyDescent="0.25">
      <c r="A76" s="55">
        <v>70</v>
      </c>
      <c r="B76" s="19">
        <v>1311</v>
      </c>
      <c r="C76" s="20">
        <v>84.1</v>
      </c>
      <c r="D76" s="34" t="s">
        <v>102</v>
      </c>
      <c r="E76" s="35">
        <v>29</v>
      </c>
      <c r="F76" s="18"/>
      <c r="G76" s="34" t="s">
        <v>102</v>
      </c>
      <c r="H76" s="35">
        <v>29</v>
      </c>
      <c r="I76" s="18"/>
    </row>
    <row r="77" spans="1:9" x14ac:dyDescent="0.25">
      <c r="A77" s="55">
        <v>71</v>
      </c>
      <c r="B77" s="19">
        <v>1311</v>
      </c>
      <c r="C77" s="20">
        <v>84.2</v>
      </c>
      <c r="D77" s="34" t="s">
        <v>103</v>
      </c>
      <c r="E77" s="35">
        <v>6</v>
      </c>
      <c r="F77" s="18"/>
      <c r="G77" s="34" t="s">
        <v>103</v>
      </c>
      <c r="H77" s="35">
        <v>6</v>
      </c>
      <c r="I77" s="18"/>
    </row>
    <row r="78" spans="1:9" x14ac:dyDescent="0.25">
      <c r="A78" s="55">
        <v>72</v>
      </c>
      <c r="B78" s="19">
        <v>1311</v>
      </c>
      <c r="C78" s="20">
        <v>84.2</v>
      </c>
      <c r="D78" s="34" t="s">
        <v>104</v>
      </c>
      <c r="E78" s="36">
        <v>27</v>
      </c>
      <c r="F78" s="18"/>
      <c r="G78" s="34" t="s">
        <v>104</v>
      </c>
      <c r="H78" s="36">
        <v>27</v>
      </c>
      <c r="I78" s="18"/>
    </row>
    <row r="79" spans="1:9" x14ac:dyDescent="0.25">
      <c r="A79" s="55">
        <v>73</v>
      </c>
      <c r="B79" s="19">
        <v>1311</v>
      </c>
      <c r="C79" s="20">
        <v>84.2</v>
      </c>
      <c r="D79" s="34" t="s">
        <v>105</v>
      </c>
      <c r="E79" s="36">
        <v>112</v>
      </c>
      <c r="F79" s="18"/>
      <c r="G79" s="34" t="s">
        <v>105</v>
      </c>
      <c r="H79" s="36">
        <v>113</v>
      </c>
      <c r="I79" s="18"/>
    </row>
    <row r="80" spans="1:9" x14ac:dyDescent="0.25">
      <c r="A80" s="55">
        <v>74</v>
      </c>
      <c r="B80" s="19">
        <v>1311</v>
      </c>
      <c r="C80" s="20">
        <v>84.2</v>
      </c>
      <c r="D80" s="34" t="s">
        <v>106</v>
      </c>
      <c r="E80" s="20">
        <v>1</v>
      </c>
      <c r="F80" s="18"/>
      <c r="G80" s="34" t="s">
        <v>106</v>
      </c>
      <c r="H80" s="20">
        <v>1</v>
      </c>
      <c r="I80" s="18"/>
    </row>
    <row r="81" spans="1:9" s="3" customFormat="1" ht="13.5" customHeight="1" x14ac:dyDescent="0.25">
      <c r="A81" s="55">
        <v>75</v>
      </c>
      <c r="B81" s="19">
        <v>1311</v>
      </c>
      <c r="C81" s="20">
        <v>84.2</v>
      </c>
      <c r="D81" s="34" t="s">
        <v>107</v>
      </c>
      <c r="E81" s="20">
        <v>2</v>
      </c>
      <c r="F81" s="37"/>
      <c r="G81" s="34" t="s">
        <v>107</v>
      </c>
      <c r="H81" s="20">
        <v>2</v>
      </c>
      <c r="I81" s="37"/>
    </row>
    <row r="82" spans="1:9" s="3" customFormat="1" x14ac:dyDescent="0.25">
      <c r="A82" s="55">
        <v>76</v>
      </c>
      <c r="B82" s="19">
        <v>1311</v>
      </c>
      <c r="C82" s="20">
        <v>84.2</v>
      </c>
      <c r="D82" s="34" t="s">
        <v>108</v>
      </c>
      <c r="E82" s="20">
        <v>1</v>
      </c>
      <c r="F82" s="37"/>
      <c r="G82" s="34" t="s">
        <v>108</v>
      </c>
      <c r="H82" s="20">
        <v>1</v>
      </c>
      <c r="I82" s="37"/>
    </row>
    <row r="83" spans="1:9" ht="16.5" customHeight="1" x14ac:dyDescent="0.25">
      <c r="A83" s="55">
        <v>77</v>
      </c>
      <c r="B83" s="19">
        <v>1311</v>
      </c>
      <c r="C83" s="20">
        <v>84.2</v>
      </c>
      <c r="D83" s="24" t="s">
        <v>109</v>
      </c>
      <c r="E83" s="20">
        <v>1</v>
      </c>
      <c r="F83" s="18"/>
      <c r="G83" s="24" t="s">
        <v>109</v>
      </c>
      <c r="H83" s="20">
        <v>1</v>
      </c>
      <c r="I83" s="18"/>
    </row>
    <row r="84" spans="1:9" ht="15.75" customHeight="1" x14ac:dyDescent="0.25">
      <c r="A84" s="55">
        <v>78</v>
      </c>
      <c r="B84" s="19">
        <v>1311</v>
      </c>
      <c r="C84" s="20">
        <v>84.2</v>
      </c>
      <c r="D84" s="38" t="s">
        <v>110</v>
      </c>
      <c r="E84" s="20">
        <v>28</v>
      </c>
      <c r="F84" s="18"/>
      <c r="G84" s="38" t="s">
        <v>110</v>
      </c>
      <c r="H84" s="20">
        <v>28</v>
      </c>
      <c r="I84" s="18"/>
    </row>
    <row r="85" spans="1:9" s="3" customFormat="1" ht="16.5" customHeight="1" x14ac:dyDescent="0.25">
      <c r="A85" s="55">
        <v>79</v>
      </c>
      <c r="B85" s="19">
        <v>1313</v>
      </c>
      <c r="C85" s="20">
        <v>84.1</v>
      </c>
      <c r="D85" s="38" t="s">
        <v>111</v>
      </c>
      <c r="E85" s="20">
        <v>265</v>
      </c>
      <c r="F85" s="37"/>
      <c r="G85" s="38" t="s">
        <v>111</v>
      </c>
      <c r="H85" s="20">
        <v>265</v>
      </c>
      <c r="I85" s="37"/>
    </row>
    <row r="86" spans="1:9" x14ac:dyDescent="0.25">
      <c r="A86" s="55">
        <v>80</v>
      </c>
      <c r="B86" s="19">
        <v>1311</v>
      </c>
      <c r="C86" s="20">
        <v>84.1</v>
      </c>
      <c r="D86" s="21" t="s">
        <v>112</v>
      </c>
      <c r="E86" s="20">
        <v>1</v>
      </c>
      <c r="F86" s="18"/>
      <c r="G86" s="21" t="s">
        <v>112</v>
      </c>
      <c r="H86" s="20">
        <v>1</v>
      </c>
      <c r="I86" s="18"/>
    </row>
    <row r="87" spans="1:9" ht="15.75" customHeight="1" x14ac:dyDescent="0.25">
      <c r="A87" s="55">
        <v>81</v>
      </c>
      <c r="B87" s="19">
        <v>1311</v>
      </c>
      <c r="C87" s="20">
        <v>84.1</v>
      </c>
      <c r="D87" s="39" t="s">
        <v>113</v>
      </c>
      <c r="E87" s="20">
        <v>1</v>
      </c>
      <c r="F87" s="18"/>
      <c r="G87" s="39" t="s">
        <v>113</v>
      </c>
      <c r="H87" s="20">
        <v>1</v>
      </c>
      <c r="I87" s="18"/>
    </row>
    <row r="88" spans="1:9" x14ac:dyDescent="0.25">
      <c r="A88" s="55">
        <v>82</v>
      </c>
      <c r="B88" s="19">
        <v>1311</v>
      </c>
      <c r="C88" s="20">
        <v>84.1</v>
      </c>
      <c r="D88" s="21" t="s">
        <v>114</v>
      </c>
      <c r="E88" s="20">
        <v>1</v>
      </c>
      <c r="F88" s="18"/>
      <c r="G88" s="21" t="s">
        <v>114</v>
      </c>
      <c r="H88" s="20">
        <v>1</v>
      </c>
      <c r="I88" s="18"/>
    </row>
    <row r="89" spans="1:9" x14ac:dyDescent="0.25">
      <c r="A89" s="55">
        <v>83</v>
      </c>
      <c r="B89" s="19">
        <v>1311</v>
      </c>
      <c r="C89" s="20">
        <v>84.1</v>
      </c>
      <c r="D89" s="21" t="s">
        <v>115</v>
      </c>
      <c r="E89" s="20">
        <v>1</v>
      </c>
      <c r="F89" s="18"/>
      <c r="G89" s="21" t="s">
        <v>115</v>
      </c>
      <c r="H89" s="20">
        <v>1</v>
      </c>
      <c r="I89" s="18"/>
    </row>
    <row r="90" spans="1:9" x14ac:dyDescent="0.25">
      <c r="A90" s="55">
        <v>84</v>
      </c>
      <c r="B90" s="19">
        <v>1311</v>
      </c>
      <c r="C90" s="20">
        <v>84.1</v>
      </c>
      <c r="D90" s="21" t="s">
        <v>116</v>
      </c>
      <c r="E90" s="20">
        <v>1</v>
      </c>
      <c r="F90" s="18"/>
      <c r="G90" s="21" t="s">
        <v>116</v>
      </c>
      <c r="H90" s="20">
        <v>1</v>
      </c>
      <c r="I90" s="18"/>
    </row>
    <row r="91" spans="1:9" x14ac:dyDescent="0.25">
      <c r="A91" s="55">
        <v>85</v>
      </c>
      <c r="B91" s="19">
        <v>1311</v>
      </c>
      <c r="C91" s="20">
        <v>84.1</v>
      </c>
      <c r="D91" s="21" t="s">
        <v>117</v>
      </c>
      <c r="E91" s="20">
        <v>1</v>
      </c>
      <c r="F91" s="18"/>
      <c r="G91" s="21" t="s">
        <v>117</v>
      </c>
      <c r="H91" s="20">
        <v>1</v>
      </c>
      <c r="I91" s="18"/>
    </row>
    <row r="92" spans="1:9" x14ac:dyDescent="0.25">
      <c r="A92" s="55">
        <v>86</v>
      </c>
      <c r="B92" s="19">
        <v>1311</v>
      </c>
      <c r="C92" s="20">
        <v>84.1</v>
      </c>
      <c r="D92" s="21" t="s">
        <v>118</v>
      </c>
      <c r="E92" s="20">
        <v>1</v>
      </c>
      <c r="F92" s="18"/>
      <c r="G92" s="21" t="s">
        <v>118</v>
      </c>
      <c r="H92" s="20">
        <v>1</v>
      </c>
      <c r="I92" s="18"/>
    </row>
    <row r="93" spans="1:9" x14ac:dyDescent="0.25">
      <c r="A93" s="55">
        <v>87</v>
      </c>
      <c r="B93" s="19">
        <v>1311</v>
      </c>
      <c r="C93" s="20">
        <v>84.1</v>
      </c>
      <c r="D93" s="21" t="s">
        <v>119</v>
      </c>
      <c r="E93" s="20">
        <v>1</v>
      </c>
      <c r="F93" s="18"/>
      <c r="G93" s="21" t="s">
        <v>119</v>
      </c>
      <c r="H93" s="20">
        <v>1</v>
      </c>
      <c r="I93" s="18"/>
    </row>
    <row r="94" spans="1:9" x14ac:dyDescent="0.25">
      <c r="A94" s="55">
        <v>88</v>
      </c>
      <c r="B94" s="19">
        <v>1311</v>
      </c>
      <c r="C94" s="20">
        <v>84.1</v>
      </c>
      <c r="D94" s="21" t="s">
        <v>120</v>
      </c>
      <c r="E94" s="20">
        <v>1</v>
      </c>
      <c r="F94" s="18"/>
      <c r="G94" s="21" t="s">
        <v>120</v>
      </c>
      <c r="H94" s="20">
        <v>1</v>
      </c>
      <c r="I94" s="18"/>
    </row>
    <row r="95" spans="1:9" x14ac:dyDescent="0.25">
      <c r="A95" s="55">
        <v>89</v>
      </c>
      <c r="B95" s="19">
        <v>1311</v>
      </c>
      <c r="C95" s="20">
        <v>84.1</v>
      </c>
      <c r="D95" s="21" t="s">
        <v>121</v>
      </c>
      <c r="E95" s="20">
        <v>1</v>
      </c>
      <c r="F95" s="18"/>
      <c r="G95" s="21" t="s">
        <v>121</v>
      </c>
      <c r="H95" s="20">
        <v>1</v>
      </c>
      <c r="I95" s="18"/>
    </row>
    <row r="96" spans="1:9" x14ac:dyDescent="0.25">
      <c r="A96" s="55">
        <v>90</v>
      </c>
      <c r="B96" s="19">
        <v>1311</v>
      </c>
      <c r="C96" s="20">
        <v>84.1</v>
      </c>
      <c r="D96" s="40" t="s">
        <v>122</v>
      </c>
      <c r="E96" s="20">
        <v>1</v>
      </c>
      <c r="F96" s="18"/>
      <c r="G96" s="40" t="s">
        <v>122</v>
      </c>
      <c r="H96" s="20">
        <v>1</v>
      </c>
      <c r="I96" s="18"/>
    </row>
    <row r="97" spans="1:9" x14ac:dyDescent="0.25">
      <c r="A97" s="55">
        <v>91</v>
      </c>
      <c r="B97" s="19">
        <v>1311</v>
      </c>
      <c r="C97" s="20">
        <v>84.1</v>
      </c>
      <c r="D97" s="21" t="s">
        <v>123</v>
      </c>
      <c r="E97" s="20">
        <v>1</v>
      </c>
      <c r="F97" s="18"/>
      <c r="G97" s="21" t="s">
        <v>123</v>
      </c>
      <c r="H97" s="20">
        <v>1</v>
      </c>
      <c r="I97" s="18"/>
    </row>
    <row r="98" spans="1:9" x14ac:dyDescent="0.25">
      <c r="A98" s="55">
        <v>92</v>
      </c>
      <c r="B98" s="19">
        <v>1311</v>
      </c>
      <c r="C98" s="20">
        <v>84.1</v>
      </c>
      <c r="D98" s="21" t="s">
        <v>124</v>
      </c>
      <c r="E98" s="20">
        <v>1</v>
      </c>
      <c r="F98" s="18"/>
      <c r="G98" s="21" t="s">
        <v>124</v>
      </c>
      <c r="H98" s="20">
        <v>1</v>
      </c>
      <c r="I98" s="18"/>
    </row>
    <row r="99" spans="1:9" x14ac:dyDescent="0.25">
      <c r="A99" s="55">
        <v>93</v>
      </c>
      <c r="B99" s="19">
        <v>1311</v>
      </c>
      <c r="C99" s="20">
        <v>84.1</v>
      </c>
      <c r="D99" s="21" t="s">
        <v>125</v>
      </c>
      <c r="E99" s="20">
        <v>1</v>
      </c>
      <c r="F99" s="18"/>
      <c r="G99" s="21" t="s">
        <v>125</v>
      </c>
      <c r="H99" s="20">
        <v>1</v>
      </c>
      <c r="I99" s="18"/>
    </row>
    <row r="100" spans="1:9" x14ac:dyDescent="0.25">
      <c r="A100" s="55">
        <v>94</v>
      </c>
      <c r="B100" s="19">
        <v>1311</v>
      </c>
      <c r="C100" s="20">
        <v>84.1</v>
      </c>
      <c r="D100" s="21" t="s">
        <v>126</v>
      </c>
      <c r="E100" s="20">
        <v>1</v>
      </c>
      <c r="F100" s="18"/>
      <c r="G100" s="21" t="s">
        <v>126</v>
      </c>
      <c r="H100" s="20">
        <v>1</v>
      </c>
      <c r="I100" s="18"/>
    </row>
    <row r="101" spans="1:9" x14ac:dyDescent="0.25">
      <c r="A101" s="55">
        <v>95</v>
      </c>
      <c r="B101" s="19">
        <v>1311</v>
      </c>
      <c r="C101" s="20">
        <v>84.1</v>
      </c>
      <c r="D101" s="21" t="s">
        <v>127</v>
      </c>
      <c r="E101" s="20">
        <v>1</v>
      </c>
      <c r="F101" s="18"/>
      <c r="G101" s="21"/>
      <c r="H101" s="20"/>
      <c r="I101" s="18"/>
    </row>
    <row r="102" spans="1:9" x14ac:dyDescent="0.25">
      <c r="A102" s="55">
        <v>96</v>
      </c>
      <c r="B102" s="19">
        <v>1311</v>
      </c>
      <c r="C102" s="20">
        <v>84.1</v>
      </c>
      <c r="D102" s="21" t="s">
        <v>128</v>
      </c>
      <c r="E102" s="20">
        <v>1</v>
      </c>
      <c r="F102" s="18"/>
      <c r="G102" s="21" t="s">
        <v>128</v>
      </c>
      <c r="H102" s="20">
        <v>1</v>
      </c>
      <c r="I102" s="18"/>
    </row>
    <row r="103" spans="1:9" x14ac:dyDescent="0.25">
      <c r="A103" s="55">
        <v>97</v>
      </c>
      <c r="B103" s="19">
        <v>1311</v>
      </c>
      <c r="C103" s="20">
        <v>84.1</v>
      </c>
      <c r="D103" s="21" t="s">
        <v>129</v>
      </c>
      <c r="E103" s="20">
        <v>1</v>
      </c>
      <c r="F103" s="18"/>
      <c r="G103" s="21" t="s">
        <v>129</v>
      </c>
      <c r="H103" s="20">
        <v>1</v>
      </c>
      <c r="I103" s="18"/>
    </row>
    <row r="104" spans="1:9" x14ac:dyDescent="0.25">
      <c r="A104" s="55">
        <v>98</v>
      </c>
      <c r="B104" s="19">
        <v>1311</v>
      </c>
      <c r="C104" s="20">
        <v>84.1</v>
      </c>
      <c r="D104" s="21" t="s">
        <v>130</v>
      </c>
      <c r="E104" s="20">
        <v>1</v>
      </c>
      <c r="F104" s="18"/>
      <c r="G104" s="21" t="s">
        <v>130</v>
      </c>
      <c r="H104" s="20">
        <v>1</v>
      </c>
      <c r="I104" s="18"/>
    </row>
    <row r="105" spans="1:9" x14ac:dyDescent="0.25">
      <c r="A105" s="55">
        <v>99</v>
      </c>
      <c r="B105" s="19">
        <v>1311</v>
      </c>
      <c r="C105" s="20">
        <v>84.1</v>
      </c>
      <c r="D105" s="21" t="s">
        <v>131</v>
      </c>
      <c r="E105" s="20">
        <v>1</v>
      </c>
      <c r="F105" s="18"/>
      <c r="G105" s="21" t="s">
        <v>131</v>
      </c>
      <c r="H105" s="20">
        <v>1</v>
      </c>
      <c r="I105" s="18"/>
    </row>
    <row r="106" spans="1:9" x14ac:dyDescent="0.25">
      <c r="A106" s="55">
        <v>100</v>
      </c>
      <c r="B106" s="19">
        <v>1311</v>
      </c>
      <c r="C106" s="20">
        <v>84.1</v>
      </c>
      <c r="D106" s="21" t="s">
        <v>132</v>
      </c>
      <c r="E106" s="20">
        <v>28</v>
      </c>
      <c r="F106" s="18"/>
      <c r="G106" s="21" t="s">
        <v>132</v>
      </c>
      <c r="H106" s="20">
        <v>28</v>
      </c>
      <c r="I106" s="18"/>
    </row>
    <row r="107" spans="1:9" x14ac:dyDescent="0.25">
      <c r="A107" s="55">
        <v>101</v>
      </c>
      <c r="B107" s="19">
        <v>1311</v>
      </c>
      <c r="C107" s="20">
        <v>84.1</v>
      </c>
      <c r="D107" s="40" t="s">
        <v>133</v>
      </c>
      <c r="E107" s="20">
        <v>16</v>
      </c>
      <c r="F107" s="18"/>
      <c r="G107" s="40" t="s">
        <v>133</v>
      </c>
      <c r="H107" s="20">
        <v>16</v>
      </c>
      <c r="I107" s="18"/>
    </row>
    <row r="108" spans="1:9" s="3" customFormat="1" x14ac:dyDescent="0.25">
      <c r="A108" s="55">
        <v>102</v>
      </c>
      <c r="B108" s="19">
        <v>1311</v>
      </c>
      <c r="C108" s="20">
        <v>84.1</v>
      </c>
      <c r="D108" s="40" t="s">
        <v>134</v>
      </c>
      <c r="E108" s="20">
        <v>27</v>
      </c>
      <c r="F108" s="37"/>
      <c r="G108" s="40" t="s">
        <v>134</v>
      </c>
      <c r="H108" s="20">
        <v>27</v>
      </c>
      <c r="I108" s="37"/>
    </row>
    <row r="109" spans="1:9" x14ac:dyDescent="0.25">
      <c r="A109" s="55">
        <v>103</v>
      </c>
      <c r="B109" s="19">
        <v>1311</v>
      </c>
      <c r="C109" s="20">
        <v>84.2</v>
      </c>
      <c r="D109" s="38" t="s">
        <v>135</v>
      </c>
      <c r="E109" s="41">
        <v>28</v>
      </c>
      <c r="F109" s="18"/>
      <c r="G109" s="38" t="s">
        <v>135</v>
      </c>
      <c r="H109" s="41">
        <v>28</v>
      </c>
      <c r="I109" s="18"/>
    </row>
    <row r="110" spans="1:9" s="3" customFormat="1" x14ac:dyDescent="0.25">
      <c r="A110" s="55">
        <v>104</v>
      </c>
      <c r="B110" s="19">
        <v>1311</v>
      </c>
      <c r="C110" s="20">
        <v>84.1</v>
      </c>
      <c r="D110" s="38" t="s">
        <v>136</v>
      </c>
      <c r="E110" s="41">
        <v>27</v>
      </c>
      <c r="F110" s="37"/>
      <c r="G110" s="38" t="s">
        <v>136</v>
      </c>
      <c r="H110" s="41">
        <v>28</v>
      </c>
      <c r="I110" s="37"/>
    </row>
    <row r="111" spans="1:9" x14ac:dyDescent="0.25">
      <c r="A111" s="55">
        <v>105</v>
      </c>
      <c r="B111" s="19">
        <v>1311</v>
      </c>
      <c r="C111" s="20">
        <v>84.1</v>
      </c>
      <c r="D111" s="42" t="s">
        <v>139</v>
      </c>
      <c r="E111" s="41">
        <v>27</v>
      </c>
      <c r="F111" s="37"/>
      <c r="G111" s="42" t="s">
        <v>139</v>
      </c>
      <c r="H111" s="41">
        <v>28</v>
      </c>
      <c r="I111" s="37"/>
    </row>
    <row r="112" spans="1:9" x14ac:dyDescent="0.25">
      <c r="A112" s="55">
        <v>106</v>
      </c>
      <c r="B112" s="19">
        <v>1311</v>
      </c>
      <c r="C112" s="20">
        <v>85.5</v>
      </c>
      <c r="D112" s="38" t="s">
        <v>138</v>
      </c>
      <c r="E112" s="41">
        <v>1</v>
      </c>
      <c r="F112" s="37"/>
      <c r="G112" s="38" t="s">
        <v>138</v>
      </c>
      <c r="H112" s="41">
        <v>1</v>
      </c>
      <c r="I112" s="37"/>
    </row>
    <row r="113" spans="1:9" ht="15" customHeight="1" x14ac:dyDescent="0.25">
      <c r="A113" s="55">
        <v>107</v>
      </c>
      <c r="B113" s="19">
        <v>1313</v>
      </c>
      <c r="C113" s="20">
        <v>84.1</v>
      </c>
      <c r="D113" s="42" t="s">
        <v>137</v>
      </c>
      <c r="E113" s="41">
        <v>1</v>
      </c>
      <c r="F113" s="37"/>
      <c r="G113" s="3"/>
      <c r="H113" s="41"/>
      <c r="I113" s="37"/>
    </row>
    <row r="114" spans="1:9" ht="14.25" customHeight="1" x14ac:dyDescent="0.25">
      <c r="A114" s="55">
        <v>108</v>
      </c>
      <c r="B114" s="19">
        <v>1311</v>
      </c>
      <c r="C114" s="20">
        <v>84.1</v>
      </c>
      <c r="D114" s="42" t="s">
        <v>140</v>
      </c>
      <c r="E114" s="41">
        <v>1</v>
      </c>
      <c r="F114" s="37"/>
      <c r="G114" s="42" t="s">
        <v>140</v>
      </c>
      <c r="H114" s="41">
        <v>1</v>
      </c>
      <c r="I114" s="37"/>
    </row>
    <row r="115" spans="1:9" s="3" customFormat="1" x14ac:dyDescent="0.25">
      <c r="A115" s="55">
        <v>109</v>
      </c>
      <c r="B115" s="19">
        <v>1311</v>
      </c>
      <c r="C115" s="20">
        <v>84.1</v>
      </c>
      <c r="D115" s="38" t="s">
        <v>141</v>
      </c>
      <c r="E115" s="20">
        <v>15</v>
      </c>
      <c r="F115" s="37"/>
      <c r="G115" s="38" t="s">
        <v>141</v>
      </c>
      <c r="H115" s="20">
        <v>15</v>
      </c>
      <c r="I115" s="37"/>
    </row>
    <row r="116" spans="1:9" x14ac:dyDescent="0.25">
      <c r="A116" s="55">
        <v>110</v>
      </c>
      <c r="B116" s="19">
        <v>1311</v>
      </c>
      <c r="C116" s="20">
        <v>84.1</v>
      </c>
      <c r="D116" s="21" t="s">
        <v>142</v>
      </c>
      <c r="E116" s="20">
        <v>1</v>
      </c>
      <c r="F116" s="18"/>
      <c r="G116" s="21" t="s">
        <v>142</v>
      </c>
      <c r="H116" s="20">
        <v>1</v>
      </c>
      <c r="I116" s="18"/>
    </row>
    <row r="117" spans="1:9" x14ac:dyDescent="0.25">
      <c r="A117" s="55">
        <v>111</v>
      </c>
      <c r="B117" s="19">
        <v>1311</v>
      </c>
      <c r="C117" s="20">
        <v>84.1</v>
      </c>
      <c r="D117" s="21" t="s">
        <v>143</v>
      </c>
      <c r="E117" s="20">
        <v>1</v>
      </c>
      <c r="F117" s="18"/>
      <c r="G117" s="21" t="s">
        <v>143</v>
      </c>
      <c r="H117" s="20">
        <v>1</v>
      </c>
      <c r="I117" s="18"/>
    </row>
    <row r="118" spans="1:9" x14ac:dyDescent="0.25">
      <c r="A118" s="55">
        <v>112</v>
      </c>
      <c r="B118" s="19">
        <v>1311</v>
      </c>
      <c r="C118" s="20">
        <v>84.1</v>
      </c>
      <c r="D118" s="21" t="s">
        <v>144</v>
      </c>
      <c r="E118" s="20">
        <v>1</v>
      </c>
      <c r="F118" s="18"/>
      <c r="G118" s="21" t="s">
        <v>144</v>
      </c>
      <c r="H118" s="20">
        <v>1</v>
      </c>
      <c r="I118" s="18"/>
    </row>
    <row r="119" spans="1:9" s="3" customFormat="1" ht="16.5" customHeight="1" x14ac:dyDescent="0.25">
      <c r="A119" s="55">
        <v>113</v>
      </c>
      <c r="B119" s="19">
        <v>1311</v>
      </c>
      <c r="C119" s="20">
        <v>84.1</v>
      </c>
      <c r="D119" s="44" t="s">
        <v>145</v>
      </c>
      <c r="E119" s="20">
        <v>17</v>
      </c>
      <c r="F119" s="37"/>
      <c r="G119" s="44" t="s">
        <v>145</v>
      </c>
      <c r="H119" s="20">
        <v>18</v>
      </c>
      <c r="I119" s="37"/>
    </row>
    <row r="120" spans="1:9" x14ac:dyDescent="0.25">
      <c r="A120" s="55">
        <v>114</v>
      </c>
      <c r="B120" s="19">
        <v>1311</v>
      </c>
      <c r="C120" s="20">
        <v>84.1</v>
      </c>
      <c r="D120" s="45" t="s">
        <v>146</v>
      </c>
      <c r="E120" s="20">
        <v>1</v>
      </c>
      <c r="F120" s="18"/>
      <c r="G120" s="45" t="s">
        <v>146</v>
      </c>
      <c r="H120" s="20">
        <v>1</v>
      </c>
      <c r="I120" s="18"/>
    </row>
    <row r="121" spans="1:9" x14ac:dyDescent="0.25">
      <c r="A121" s="55">
        <v>115</v>
      </c>
      <c r="B121" s="19">
        <v>1311</v>
      </c>
      <c r="C121" s="20">
        <v>72.099999999999994</v>
      </c>
      <c r="D121" s="45" t="s">
        <v>147</v>
      </c>
      <c r="E121" s="20">
        <v>1</v>
      </c>
      <c r="F121" s="18"/>
      <c r="G121" s="45" t="s">
        <v>147</v>
      </c>
      <c r="H121" s="20">
        <v>1</v>
      </c>
      <c r="I121" s="18"/>
    </row>
    <row r="122" spans="1:9" x14ac:dyDescent="0.25">
      <c r="A122" s="55">
        <v>116</v>
      </c>
      <c r="B122" s="19">
        <v>1311</v>
      </c>
      <c r="C122" s="20">
        <v>84.2</v>
      </c>
      <c r="D122" s="46" t="s">
        <v>148</v>
      </c>
      <c r="E122" s="36">
        <v>1</v>
      </c>
      <c r="F122" s="18"/>
      <c r="G122" s="46" t="s">
        <v>148</v>
      </c>
      <c r="H122" s="36">
        <v>1</v>
      </c>
      <c r="I122" s="18"/>
    </row>
    <row r="123" spans="1:9" ht="15.75" customHeight="1" x14ac:dyDescent="0.25">
      <c r="A123" s="55">
        <v>117</v>
      </c>
      <c r="B123" s="19">
        <v>1311</v>
      </c>
      <c r="C123" s="20">
        <v>84.1</v>
      </c>
      <c r="D123" s="43" t="s">
        <v>149</v>
      </c>
      <c r="E123" s="20">
        <v>1</v>
      </c>
      <c r="F123" s="18"/>
      <c r="G123" s="43" t="s">
        <v>149</v>
      </c>
      <c r="H123" s="20">
        <v>1</v>
      </c>
      <c r="I123" s="18"/>
    </row>
    <row r="124" spans="1:9" ht="15" customHeight="1" x14ac:dyDescent="0.25">
      <c r="A124" s="55">
        <v>118</v>
      </c>
      <c r="B124" s="47">
        <v>1311</v>
      </c>
      <c r="C124" s="20">
        <v>84.1</v>
      </c>
      <c r="D124" s="43" t="s">
        <v>150</v>
      </c>
      <c r="E124" s="20">
        <v>2</v>
      </c>
      <c r="F124" s="18"/>
      <c r="G124" s="43" t="s">
        <v>150</v>
      </c>
      <c r="H124" s="20">
        <v>2</v>
      </c>
      <c r="I124" s="18"/>
    </row>
    <row r="125" spans="1:9" ht="15.75" customHeight="1" x14ac:dyDescent="0.25">
      <c r="A125" s="55">
        <v>119</v>
      </c>
      <c r="B125" s="47">
        <v>1311</v>
      </c>
      <c r="C125" s="20">
        <v>84.1</v>
      </c>
      <c r="D125" s="43" t="s">
        <v>151</v>
      </c>
      <c r="E125" s="20">
        <v>2</v>
      </c>
      <c r="F125" s="18"/>
      <c r="G125" s="43" t="s">
        <v>151</v>
      </c>
      <c r="H125" s="20">
        <v>2</v>
      </c>
      <c r="I125" s="18"/>
    </row>
    <row r="126" spans="1:9" ht="19.5" customHeight="1" x14ac:dyDescent="0.25">
      <c r="A126" s="55">
        <v>120</v>
      </c>
      <c r="B126" s="48">
        <v>1313</v>
      </c>
      <c r="C126" s="20">
        <v>84.1</v>
      </c>
      <c r="D126" s="43" t="s">
        <v>151</v>
      </c>
      <c r="E126" s="20">
        <v>26</v>
      </c>
      <c r="F126" s="18"/>
      <c r="G126" s="43" t="s">
        <v>151</v>
      </c>
      <c r="H126" s="20">
        <v>26</v>
      </c>
      <c r="I126" s="18"/>
    </row>
    <row r="127" spans="1:9" ht="17.25" customHeight="1" x14ac:dyDescent="0.25">
      <c r="A127" s="55">
        <v>121</v>
      </c>
      <c r="B127" s="48">
        <v>1311</v>
      </c>
      <c r="C127" s="20">
        <v>84.1</v>
      </c>
      <c r="D127" s="43" t="s">
        <v>152</v>
      </c>
      <c r="E127" s="20">
        <v>1</v>
      </c>
      <c r="F127" s="18"/>
      <c r="G127" s="43" t="s">
        <v>152</v>
      </c>
      <c r="H127" s="20">
        <v>1</v>
      </c>
      <c r="I127" s="18"/>
    </row>
    <row r="128" spans="1:9" ht="15.75" customHeight="1" x14ac:dyDescent="0.25">
      <c r="A128" s="55">
        <v>122</v>
      </c>
      <c r="B128" s="48">
        <v>1311</v>
      </c>
      <c r="C128" s="20">
        <v>72.099999999999994</v>
      </c>
      <c r="D128" s="43" t="s">
        <v>153</v>
      </c>
      <c r="E128" s="20">
        <v>1</v>
      </c>
      <c r="F128" s="18"/>
      <c r="G128" s="43" t="s">
        <v>153</v>
      </c>
      <c r="H128" s="20">
        <v>1</v>
      </c>
      <c r="I128" s="18"/>
    </row>
    <row r="129" spans="1:9" ht="27.75" customHeight="1" x14ac:dyDescent="0.25">
      <c r="A129" s="55">
        <v>123</v>
      </c>
      <c r="B129" s="47">
        <v>1311</v>
      </c>
      <c r="C129" s="20">
        <v>84.1</v>
      </c>
      <c r="D129" s="49" t="s">
        <v>221</v>
      </c>
      <c r="E129" s="35">
        <v>1</v>
      </c>
      <c r="F129" s="18"/>
      <c r="G129" s="49" t="s">
        <v>154</v>
      </c>
      <c r="H129" s="35">
        <v>1</v>
      </c>
      <c r="I129" s="18"/>
    </row>
    <row r="130" spans="1:9" ht="12.75" customHeight="1" x14ac:dyDescent="0.25">
      <c r="A130" s="14"/>
      <c r="B130" s="50"/>
      <c r="C130" s="51" t="s">
        <v>8</v>
      </c>
      <c r="D130" s="91" t="s">
        <v>9</v>
      </c>
      <c r="E130" s="52">
        <f>SUM(E131:E138)</f>
        <v>4023</v>
      </c>
      <c r="F130" s="18"/>
      <c r="G130" s="16" t="s">
        <v>9</v>
      </c>
      <c r="H130" s="52">
        <f>SUM(H131:H138)</f>
        <v>4155</v>
      </c>
      <c r="I130" s="18"/>
    </row>
    <row r="131" spans="1:9" s="3" customFormat="1" ht="12.75" customHeight="1" x14ac:dyDescent="0.25">
      <c r="A131" s="55">
        <v>124</v>
      </c>
      <c r="B131" s="19">
        <v>1313</v>
      </c>
      <c r="C131" s="20">
        <v>85.1</v>
      </c>
      <c r="D131" s="53" t="s">
        <v>155</v>
      </c>
      <c r="E131" s="54">
        <v>1551</v>
      </c>
      <c r="F131" s="37"/>
      <c r="G131" s="53" t="s">
        <v>155</v>
      </c>
      <c r="H131" s="54">
        <v>1696</v>
      </c>
      <c r="I131" s="37"/>
    </row>
    <row r="132" spans="1:9" s="3" customFormat="1" x14ac:dyDescent="0.25">
      <c r="A132" s="55">
        <v>125</v>
      </c>
      <c r="B132" s="19">
        <v>1311</v>
      </c>
      <c r="C132" s="19">
        <v>85</v>
      </c>
      <c r="D132" s="53" t="s">
        <v>156</v>
      </c>
      <c r="E132" s="54">
        <v>275</v>
      </c>
      <c r="F132" s="37"/>
      <c r="G132" s="53" t="s">
        <v>156</v>
      </c>
      <c r="H132" s="54">
        <v>274</v>
      </c>
      <c r="I132" s="37"/>
    </row>
    <row r="133" spans="1:9" s="3" customFormat="1" ht="12.75" customHeight="1" x14ac:dyDescent="0.25">
      <c r="A133" s="55">
        <v>126</v>
      </c>
      <c r="B133" s="19">
        <v>1313</v>
      </c>
      <c r="C133" s="19">
        <v>85</v>
      </c>
      <c r="D133" s="53" t="s">
        <v>156</v>
      </c>
      <c r="E133" s="54">
        <v>1984</v>
      </c>
      <c r="F133" s="37"/>
      <c r="G133" s="53" t="s">
        <v>156</v>
      </c>
      <c r="H133" s="54">
        <v>1973</v>
      </c>
      <c r="I133" s="37"/>
    </row>
    <row r="134" spans="1:9" s="3" customFormat="1" x14ac:dyDescent="0.25">
      <c r="A134" s="55">
        <v>127</v>
      </c>
      <c r="B134" s="19">
        <v>1311</v>
      </c>
      <c r="C134" s="56">
        <v>85.4</v>
      </c>
      <c r="D134" s="57" t="s">
        <v>157</v>
      </c>
      <c r="E134" s="36">
        <v>38</v>
      </c>
      <c r="F134" s="37"/>
      <c r="G134" s="57" t="s">
        <v>157</v>
      </c>
      <c r="H134" s="36">
        <v>38</v>
      </c>
      <c r="I134" s="37"/>
    </row>
    <row r="135" spans="1:9" s="3" customFormat="1" x14ac:dyDescent="0.25">
      <c r="A135" s="55">
        <v>128</v>
      </c>
      <c r="B135" s="19">
        <v>1311</v>
      </c>
      <c r="C135" s="56">
        <v>85.5</v>
      </c>
      <c r="D135" s="57" t="s">
        <v>158</v>
      </c>
      <c r="E135" s="36">
        <v>42</v>
      </c>
      <c r="F135" s="37"/>
      <c r="G135" s="57" t="s">
        <v>158</v>
      </c>
      <c r="H135" s="36">
        <v>37</v>
      </c>
      <c r="I135" s="37"/>
    </row>
    <row r="136" spans="1:9" s="3" customFormat="1" ht="12.75" customHeight="1" x14ac:dyDescent="0.25">
      <c r="A136" s="55">
        <v>129</v>
      </c>
      <c r="B136" s="19">
        <v>1313</v>
      </c>
      <c r="C136" s="56">
        <v>85.5</v>
      </c>
      <c r="D136" s="57" t="s">
        <v>158</v>
      </c>
      <c r="E136" s="36">
        <v>75</v>
      </c>
      <c r="F136" s="37"/>
      <c r="G136" s="57" t="s">
        <v>158</v>
      </c>
      <c r="H136" s="36">
        <v>82</v>
      </c>
      <c r="I136" s="37"/>
    </row>
    <row r="137" spans="1:9" s="3" customFormat="1" x14ac:dyDescent="0.25">
      <c r="A137" s="55">
        <v>130</v>
      </c>
      <c r="B137" s="19">
        <v>1311</v>
      </c>
      <c r="C137" s="56">
        <v>85.5</v>
      </c>
      <c r="D137" s="58" t="s">
        <v>159</v>
      </c>
      <c r="E137" s="36">
        <v>31</v>
      </c>
      <c r="F137" s="37"/>
      <c r="G137" s="58" t="s">
        <v>159</v>
      </c>
      <c r="H137" s="36">
        <v>29</v>
      </c>
      <c r="I137" s="37"/>
    </row>
    <row r="138" spans="1:9" s="3" customFormat="1" ht="12.75" customHeight="1" x14ac:dyDescent="0.25">
      <c r="A138" s="55">
        <v>131</v>
      </c>
      <c r="B138" s="19">
        <v>1313</v>
      </c>
      <c r="C138" s="56">
        <v>85.5</v>
      </c>
      <c r="D138" s="58" t="s">
        <v>159</v>
      </c>
      <c r="E138" s="36">
        <v>27</v>
      </c>
      <c r="F138" s="37"/>
      <c r="G138" s="58" t="s">
        <v>159</v>
      </c>
      <c r="H138" s="36">
        <v>26</v>
      </c>
      <c r="I138" s="37"/>
    </row>
    <row r="139" spans="1:9" ht="12.75" customHeight="1" x14ac:dyDescent="0.25">
      <c r="A139" s="14"/>
      <c r="B139" s="14"/>
      <c r="C139" s="51" t="s">
        <v>10</v>
      </c>
      <c r="D139" s="91" t="s">
        <v>11</v>
      </c>
      <c r="E139" s="52">
        <f>SUM(E140:E145)</f>
        <v>474</v>
      </c>
      <c r="F139" s="18"/>
      <c r="G139" s="91" t="s">
        <v>11</v>
      </c>
      <c r="H139" s="16">
        <f>SUM(H140:H145)</f>
        <v>459</v>
      </c>
      <c r="I139" s="18"/>
    </row>
    <row r="140" spans="1:9" x14ac:dyDescent="0.25">
      <c r="A140" s="55">
        <v>132</v>
      </c>
      <c r="B140" s="19">
        <v>1311</v>
      </c>
      <c r="C140" s="19">
        <v>86</v>
      </c>
      <c r="D140" s="59" t="s">
        <v>160</v>
      </c>
      <c r="E140" s="54">
        <v>65</v>
      </c>
      <c r="F140" s="18"/>
      <c r="G140" s="59" t="s">
        <v>160</v>
      </c>
      <c r="H140" s="54">
        <v>65</v>
      </c>
      <c r="I140" s="18"/>
    </row>
    <row r="141" spans="1:9" s="3" customFormat="1" ht="12.75" customHeight="1" x14ac:dyDescent="0.25">
      <c r="A141" s="55">
        <v>133</v>
      </c>
      <c r="B141" s="19">
        <v>1313</v>
      </c>
      <c r="C141" s="19">
        <v>86</v>
      </c>
      <c r="D141" s="59" t="s">
        <v>161</v>
      </c>
      <c r="E141" s="54">
        <v>122</v>
      </c>
      <c r="F141" s="37"/>
      <c r="G141" s="59" t="s">
        <v>161</v>
      </c>
      <c r="H141" s="54">
        <v>121</v>
      </c>
      <c r="I141" s="37"/>
    </row>
    <row r="142" spans="1:9" s="3" customFormat="1" x14ac:dyDescent="0.25">
      <c r="A142" s="55">
        <v>134</v>
      </c>
      <c r="B142" s="19">
        <v>1311</v>
      </c>
      <c r="C142" s="19">
        <v>86</v>
      </c>
      <c r="D142" s="59" t="s">
        <v>162</v>
      </c>
      <c r="E142" s="54">
        <v>83</v>
      </c>
      <c r="F142" s="18"/>
      <c r="G142" s="59" t="s">
        <v>162</v>
      </c>
      <c r="H142" s="54">
        <v>81</v>
      </c>
      <c r="I142" s="18"/>
    </row>
    <row r="143" spans="1:9" s="3" customFormat="1" ht="12.75" customHeight="1" x14ac:dyDescent="0.25">
      <c r="A143" s="55">
        <v>135</v>
      </c>
      <c r="B143" s="19">
        <v>1313</v>
      </c>
      <c r="C143" s="19">
        <v>86</v>
      </c>
      <c r="D143" s="59" t="s">
        <v>162</v>
      </c>
      <c r="E143" s="36">
        <v>181</v>
      </c>
      <c r="F143" s="18"/>
      <c r="G143" s="59" t="s">
        <v>162</v>
      </c>
      <c r="H143" s="36">
        <v>172</v>
      </c>
      <c r="I143" s="18"/>
    </row>
    <row r="144" spans="1:9" s="3" customFormat="1" x14ac:dyDescent="0.25">
      <c r="A144" s="55">
        <v>136</v>
      </c>
      <c r="B144" s="19">
        <v>1311</v>
      </c>
      <c r="C144" s="19">
        <v>87</v>
      </c>
      <c r="D144" s="59" t="s">
        <v>163</v>
      </c>
      <c r="E144" s="36">
        <v>9</v>
      </c>
      <c r="F144" s="37"/>
      <c r="G144" s="59" t="s">
        <v>163</v>
      </c>
      <c r="H144" s="36">
        <v>13</v>
      </c>
      <c r="I144" s="37"/>
    </row>
    <row r="145" spans="1:9" s="3" customFormat="1" ht="12.75" customHeight="1" x14ac:dyDescent="0.25">
      <c r="A145" s="55">
        <v>137</v>
      </c>
      <c r="B145" s="19">
        <v>1313</v>
      </c>
      <c r="C145" s="19">
        <v>87</v>
      </c>
      <c r="D145" s="59" t="s">
        <v>163</v>
      </c>
      <c r="E145" s="36">
        <v>14</v>
      </c>
      <c r="F145" s="37"/>
      <c r="G145" s="59" t="s">
        <v>163</v>
      </c>
      <c r="H145" s="36">
        <v>7</v>
      </c>
      <c r="I145" s="37"/>
    </row>
    <row r="146" spans="1:9" s="61" customFormat="1" ht="12.75" customHeight="1" x14ac:dyDescent="0.25">
      <c r="A146" s="14"/>
      <c r="B146" s="14"/>
      <c r="C146" s="51" t="s">
        <v>12</v>
      </c>
      <c r="D146" s="91" t="s">
        <v>13</v>
      </c>
      <c r="E146" s="92">
        <f>SUM(E147:E149)</f>
        <v>3</v>
      </c>
      <c r="F146" s="60"/>
      <c r="G146" s="93" t="s">
        <v>13</v>
      </c>
      <c r="H146" s="16">
        <f>SUM(H147:H149)</f>
        <v>3</v>
      </c>
      <c r="I146" s="60"/>
    </row>
    <row r="147" spans="1:9" x14ac:dyDescent="0.25">
      <c r="A147" s="55">
        <v>138</v>
      </c>
      <c r="B147" s="62">
        <v>1311</v>
      </c>
      <c r="C147" s="56">
        <v>60.1</v>
      </c>
      <c r="D147" s="58" t="s">
        <v>164</v>
      </c>
      <c r="E147" s="35">
        <v>1</v>
      </c>
      <c r="F147" s="18"/>
      <c r="G147" s="58" t="s">
        <v>164</v>
      </c>
      <c r="H147" s="35">
        <v>1</v>
      </c>
      <c r="I147" s="18"/>
    </row>
    <row r="148" spans="1:9" x14ac:dyDescent="0.25">
      <c r="A148" s="55">
        <v>139</v>
      </c>
      <c r="B148" s="62">
        <v>1311</v>
      </c>
      <c r="C148" s="56">
        <v>60.2</v>
      </c>
      <c r="D148" s="58" t="s">
        <v>165</v>
      </c>
      <c r="E148" s="35">
        <v>1</v>
      </c>
      <c r="F148" s="18"/>
      <c r="G148" s="58" t="s">
        <v>165</v>
      </c>
      <c r="H148" s="35">
        <v>1</v>
      </c>
      <c r="I148" s="18"/>
    </row>
    <row r="149" spans="1:9" x14ac:dyDescent="0.25">
      <c r="A149" s="55">
        <v>140</v>
      </c>
      <c r="B149" s="62">
        <v>1311</v>
      </c>
      <c r="C149" s="56">
        <v>63.9</v>
      </c>
      <c r="D149" s="58" t="s">
        <v>166</v>
      </c>
      <c r="E149" s="35">
        <v>1</v>
      </c>
      <c r="F149" s="18"/>
      <c r="G149" s="58" t="s">
        <v>166</v>
      </c>
      <c r="H149" s="35">
        <v>1</v>
      </c>
      <c r="I149" s="18"/>
    </row>
    <row r="150" spans="1:9" ht="12.75" customHeight="1" x14ac:dyDescent="0.25">
      <c r="A150" s="14"/>
      <c r="B150" s="52"/>
      <c r="C150" s="51" t="s">
        <v>14</v>
      </c>
      <c r="D150" s="91" t="s">
        <v>15</v>
      </c>
      <c r="E150" s="52">
        <f>SUM(E151:E158)</f>
        <v>278</v>
      </c>
      <c r="F150" s="18"/>
      <c r="G150" s="93" t="s">
        <v>15</v>
      </c>
      <c r="H150" s="16">
        <f>SUM(H151:H158)</f>
        <v>299</v>
      </c>
      <c r="I150" s="18"/>
    </row>
    <row r="151" spans="1:9" x14ac:dyDescent="0.25">
      <c r="A151" s="55">
        <v>141</v>
      </c>
      <c r="B151" s="19">
        <v>1311</v>
      </c>
      <c r="C151" s="48">
        <v>90</v>
      </c>
      <c r="D151" s="58" t="s">
        <v>167</v>
      </c>
      <c r="E151" s="36">
        <v>50</v>
      </c>
      <c r="F151" s="18"/>
      <c r="G151" s="58" t="s">
        <v>167</v>
      </c>
      <c r="H151" s="36">
        <v>51</v>
      </c>
      <c r="I151" s="18"/>
    </row>
    <row r="152" spans="1:9" s="3" customFormat="1" ht="12.75" customHeight="1" x14ac:dyDescent="0.25">
      <c r="A152" s="55">
        <v>142</v>
      </c>
      <c r="B152" s="19">
        <v>1313</v>
      </c>
      <c r="C152" s="48">
        <v>90</v>
      </c>
      <c r="D152" s="58" t="s">
        <v>167</v>
      </c>
      <c r="E152" s="36">
        <v>27</v>
      </c>
      <c r="F152" s="37"/>
      <c r="G152" s="58" t="s">
        <v>167</v>
      </c>
      <c r="H152" s="36">
        <v>34</v>
      </c>
      <c r="I152" s="37"/>
    </row>
    <row r="153" spans="1:9" s="3" customFormat="1" x14ac:dyDescent="0.25">
      <c r="A153" s="55">
        <v>143</v>
      </c>
      <c r="B153" s="19">
        <v>1311</v>
      </c>
      <c r="C153" s="48">
        <v>91</v>
      </c>
      <c r="D153" s="58" t="s">
        <v>168</v>
      </c>
      <c r="E153" s="36">
        <v>28</v>
      </c>
      <c r="F153" s="37"/>
      <c r="G153" s="58" t="s">
        <v>168</v>
      </c>
      <c r="H153" s="36">
        <v>31</v>
      </c>
      <c r="I153" s="37"/>
    </row>
    <row r="154" spans="1:9" s="3" customFormat="1" ht="12.75" customHeight="1" x14ac:dyDescent="0.25">
      <c r="A154" s="55">
        <v>144</v>
      </c>
      <c r="B154" s="19">
        <v>1313</v>
      </c>
      <c r="C154" s="48">
        <v>91</v>
      </c>
      <c r="D154" s="58" t="s">
        <v>168</v>
      </c>
      <c r="E154" s="36">
        <v>146</v>
      </c>
      <c r="F154" s="37"/>
      <c r="G154" s="58" t="s">
        <v>168</v>
      </c>
      <c r="H154" s="36">
        <v>153</v>
      </c>
      <c r="I154" s="37"/>
    </row>
    <row r="155" spans="1:9" s="3" customFormat="1" x14ac:dyDescent="0.25">
      <c r="A155" s="55">
        <v>145</v>
      </c>
      <c r="B155" s="63">
        <v>1311</v>
      </c>
      <c r="C155" s="64">
        <v>91</v>
      </c>
      <c r="D155" s="58" t="s">
        <v>169</v>
      </c>
      <c r="E155" s="36">
        <v>1</v>
      </c>
      <c r="F155" s="37"/>
      <c r="G155" s="58" t="s">
        <v>169</v>
      </c>
      <c r="H155" s="36">
        <v>1</v>
      </c>
      <c r="I155" s="37"/>
    </row>
    <row r="156" spans="1:9" s="3" customFormat="1" x14ac:dyDescent="0.25">
      <c r="A156" s="55">
        <v>146</v>
      </c>
      <c r="B156" s="19">
        <v>1311</v>
      </c>
      <c r="C156" s="48">
        <v>91</v>
      </c>
      <c r="D156" s="58" t="s">
        <v>170</v>
      </c>
      <c r="E156" s="20">
        <v>14</v>
      </c>
      <c r="F156" s="37"/>
      <c r="G156" s="58" t="s">
        <v>170</v>
      </c>
      <c r="H156" s="20">
        <v>14</v>
      </c>
      <c r="I156" s="37"/>
    </row>
    <row r="157" spans="1:9" s="3" customFormat="1" ht="17.25" customHeight="1" x14ac:dyDescent="0.25">
      <c r="A157" s="55">
        <v>147</v>
      </c>
      <c r="B157" s="19">
        <v>1311</v>
      </c>
      <c r="C157" s="48">
        <v>93</v>
      </c>
      <c r="D157" s="58" t="s">
        <v>171</v>
      </c>
      <c r="E157" s="20">
        <v>2</v>
      </c>
      <c r="F157" s="37"/>
      <c r="G157" s="58" t="s">
        <v>171</v>
      </c>
      <c r="H157" s="20">
        <v>5</v>
      </c>
      <c r="I157" s="37"/>
    </row>
    <row r="158" spans="1:9" s="3" customFormat="1" ht="17.25" customHeight="1" x14ac:dyDescent="0.25">
      <c r="A158" s="55">
        <v>148</v>
      </c>
      <c r="B158" s="19">
        <v>1313</v>
      </c>
      <c r="C158" s="48">
        <v>93</v>
      </c>
      <c r="D158" s="58" t="s">
        <v>171</v>
      </c>
      <c r="E158" s="20">
        <v>10</v>
      </c>
      <c r="F158" s="37"/>
      <c r="G158" s="58" t="s">
        <v>171</v>
      </c>
      <c r="H158" s="20">
        <v>10</v>
      </c>
      <c r="I158" s="37"/>
    </row>
    <row r="159" spans="1:9" ht="12.75" customHeight="1" x14ac:dyDescent="0.25">
      <c r="A159" s="14"/>
      <c r="B159" s="52"/>
      <c r="C159" s="52"/>
      <c r="D159" s="16" t="s">
        <v>16</v>
      </c>
      <c r="E159" s="52">
        <f>SUM(E160:E208)</f>
        <v>44</v>
      </c>
      <c r="F159" s="18"/>
      <c r="G159" s="16" t="s">
        <v>16</v>
      </c>
      <c r="H159" s="52">
        <f>SUM(H160:H208)</f>
        <v>46</v>
      </c>
      <c r="I159" s="18"/>
    </row>
    <row r="160" spans="1:9" x14ac:dyDescent="0.25">
      <c r="A160" s="55">
        <v>149</v>
      </c>
      <c r="B160" s="62">
        <v>1311</v>
      </c>
      <c r="C160" s="19">
        <v>52.2</v>
      </c>
      <c r="D160" s="94" t="s">
        <v>172</v>
      </c>
      <c r="E160" s="35">
        <v>1</v>
      </c>
      <c r="F160" s="18"/>
      <c r="G160" s="95" t="s">
        <v>172</v>
      </c>
      <c r="H160" s="35">
        <v>1</v>
      </c>
      <c r="I160" s="18"/>
    </row>
    <row r="161" spans="1:9" x14ac:dyDescent="0.25">
      <c r="A161" s="55">
        <v>150</v>
      </c>
      <c r="B161" s="62">
        <v>1311</v>
      </c>
      <c r="C161" s="19">
        <v>64.900000000000006</v>
      </c>
      <c r="D161" s="94" t="s">
        <v>207</v>
      </c>
      <c r="E161" s="35">
        <v>1</v>
      </c>
      <c r="F161" s="18"/>
      <c r="G161" s="94" t="s">
        <v>207</v>
      </c>
      <c r="H161" s="35">
        <v>1</v>
      </c>
      <c r="I161" s="18"/>
    </row>
    <row r="162" spans="1:9" x14ac:dyDescent="0.25">
      <c r="A162" s="55">
        <v>151</v>
      </c>
      <c r="B162" s="62">
        <v>1311</v>
      </c>
      <c r="C162" s="19">
        <v>49.1</v>
      </c>
      <c r="D162" s="94" t="s">
        <v>208</v>
      </c>
      <c r="E162" s="35">
        <v>1</v>
      </c>
      <c r="F162" s="18"/>
      <c r="G162" s="95" t="s">
        <v>208</v>
      </c>
      <c r="H162" s="35">
        <v>1</v>
      </c>
      <c r="I162" s="18"/>
    </row>
    <row r="163" spans="1:9" x14ac:dyDescent="0.25">
      <c r="A163" s="55">
        <v>152</v>
      </c>
      <c r="B163" s="62">
        <v>1311</v>
      </c>
      <c r="C163" s="19">
        <v>64.2</v>
      </c>
      <c r="D163" s="94" t="s">
        <v>173</v>
      </c>
      <c r="E163" s="35">
        <v>1</v>
      </c>
      <c r="F163" s="18"/>
      <c r="G163" s="95" t="s">
        <v>173</v>
      </c>
      <c r="H163" s="35">
        <v>1</v>
      </c>
      <c r="I163" s="18"/>
    </row>
    <row r="164" spans="1:9" x14ac:dyDescent="0.25">
      <c r="A164" s="55">
        <v>153</v>
      </c>
      <c r="B164" s="62">
        <v>1311</v>
      </c>
      <c r="C164" s="19">
        <v>66.3</v>
      </c>
      <c r="D164" s="94" t="s">
        <v>209</v>
      </c>
      <c r="E164" s="35">
        <v>1</v>
      </c>
      <c r="F164" s="66"/>
      <c r="G164" s="95" t="s">
        <v>209</v>
      </c>
      <c r="H164" s="35">
        <v>1</v>
      </c>
      <c r="I164" s="66"/>
    </row>
    <row r="165" spans="1:9" x14ac:dyDescent="0.25">
      <c r="A165" s="55">
        <v>154</v>
      </c>
      <c r="B165" s="62"/>
      <c r="C165" s="19"/>
      <c r="D165" s="96" t="s">
        <v>174</v>
      </c>
      <c r="E165" s="35">
        <v>1</v>
      </c>
      <c r="F165" s="66"/>
      <c r="G165" s="95" t="s">
        <v>174</v>
      </c>
      <c r="H165" s="35">
        <v>1</v>
      </c>
      <c r="I165" s="66"/>
    </row>
    <row r="166" spans="1:9" x14ac:dyDescent="0.25">
      <c r="A166" s="55">
        <v>155</v>
      </c>
      <c r="B166" s="62">
        <v>1311</v>
      </c>
      <c r="C166" s="19">
        <v>64.900000000000006</v>
      </c>
      <c r="D166" s="94" t="s">
        <v>175</v>
      </c>
      <c r="E166" s="35">
        <v>1</v>
      </c>
      <c r="F166" s="37"/>
      <c r="G166" s="95" t="s">
        <v>175</v>
      </c>
      <c r="H166" s="35">
        <v>1</v>
      </c>
      <c r="I166" s="37"/>
    </row>
    <row r="167" spans="1:9" x14ac:dyDescent="0.25">
      <c r="A167" s="55">
        <v>156</v>
      </c>
      <c r="B167" s="62">
        <v>1311</v>
      </c>
      <c r="C167" s="19">
        <v>38.200000000000003</v>
      </c>
      <c r="D167" s="94" t="s">
        <v>176</v>
      </c>
      <c r="E167" s="35">
        <v>1</v>
      </c>
      <c r="F167" s="18"/>
      <c r="G167" s="95" t="s">
        <v>176</v>
      </c>
      <c r="H167" s="35">
        <v>1</v>
      </c>
      <c r="I167" s="18"/>
    </row>
    <row r="168" spans="1:9" x14ac:dyDescent="0.25">
      <c r="A168" s="55">
        <v>157</v>
      </c>
      <c r="B168" s="62">
        <v>1311</v>
      </c>
      <c r="C168" s="19" t="s">
        <v>17</v>
      </c>
      <c r="D168" s="94" t="s">
        <v>177</v>
      </c>
      <c r="E168" s="35">
        <v>1</v>
      </c>
      <c r="F168" s="18"/>
      <c r="G168" s="95" t="s">
        <v>177</v>
      </c>
      <c r="H168" s="35">
        <v>1</v>
      </c>
      <c r="I168" s="18"/>
    </row>
    <row r="169" spans="1:9" x14ac:dyDescent="0.25">
      <c r="A169" s="55">
        <v>158</v>
      </c>
      <c r="B169" s="62">
        <v>1311</v>
      </c>
      <c r="C169" s="19">
        <v>68.3</v>
      </c>
      <c r="D169" s="94" t="s">
        <v>178</v>
      </c>
      <c r="E169" s="35">
        <v>1</v>
      </c>
      <c r="F169" s="18"/>
      <c r="G169" s="95" t="s">
        <v>178</v>
      </c>
      <c r="H169" s="35">
        <v>1</v>
      </c>
      <c r="I169" s="18"/>
    </row>
    <row r="170" spans="1:9" x14ac:dyDescent="0.25">
      <c r="A170" s="55">
        <v>159</v>
      </c>
      <c r="B170" s="62">
        <v>1311</v>
      </c>
      <c r="C170" s="19">
        <v>39</v>
      </c>
      <c r="D170" s="94" t="s">
        <v>179</v>
      </c>
      <c r="E170" s="35">
        <v>1</v>
      </c>
      <c r="F170" s="18"/>
      <c r="G170" s="95" t="s">
        <v>179</v>
      </c>
      <c r="H170" s="35">
        <v>1</v>
      </c>
      <c r="I170" s="18"/>
    </row>
    <row r="171" spans="1:9" x14ac:dyDescent="0.25">
      <c r="A171" s="55">
        <v>160</v>
      </c>
      <c r="B171" s="62">
        <v>1311</v>
      </c>
      <c r="C171" s="19">
        <v>68.2</v>
      </c>
      <c r="D171" s="94" t="s">
        <v>180</v>
      </c>
      <c r="E171" s="35">
        <v>1</v>
      </c>
      <c r="F171" s="37"/>
      <c r="G171" s="95" t="s">
        <v>180</v>
      </c>
      <c r="H171" s="35">
        <v>1</v>
      </c>
      <c r="I171" s="37"/>
    </row>
    <row r="172" spans="1:9" x14ac:dyDescent="0.25">
      <c r="A172" s="55">
        <v>161</v>
      </c>
      <c r="B172" s="62">
        <v>1311</v>
      </c>
      <c r="C172" s="19">
        <v>86.9</v>
      </c>
      <c r="D172" s="94" t="s">
        <v>210</v>
      </c>
      <c r="E172" s="35">
        <v>1</v>
      </c>
      <c r="F172" s="37"/>
      <c r="G172" s="94" t="s">
        <v>210</v>
      </c>
      <c r="H172" s="35">
        <v>1</v>
      </c>
      <c r="I172" s="37"/>
    </row>
    <row r="173" spans="1:9" x14ac:dyDescent="0.25">
      <c r="A173" s="55">
        <v>162</v>
      </c>
      <c r="B173" s="62">
        <v>1311</v>
      </c>
      <c r="C173" s="19">
        <v>94.9</v>
      </c>
      <c r="D173" s="94" t="s">
        <v>217</v>
      </c>
      <c r="E173" s="35">
        <v>1</v>
      </c>
      <c r="F173" s="18"/>
      <c r="G173" s="94" t="s">
        <v>217</v>
      </c>
      <c r="H173" s="35">
        <v>1</v>
      </c>
      <c r="I173" s="18"/>
    </row>
    <row r="174" spans="1:9" x14ac:dyDescent="0.25">
      <c r="A174" s="55">
        <v>163</v>
      </c>
      <c r="B174" s="62">
        <v>1311</v>
      </c>
      <c r="C174" s="19">
        <v>94.9</v>
      </c>
      <c r="D174" s="94" t="s">
        <v>211</v>
      </c>
      <c r="E174" s="35">
        <v>1</v>
      </c>
      <c r="F174" s="18"/>
      <c r="G174" s="94" t="s">
        <v>211</v>
      </c>
      <c r="H174" s="35">
        <v>1</v>
      </c>
      <c r="I174" s="18"/>
    </row>
    <row r="175" spans="1:9" x14ac:dyDescent="0.25">
      <c r="A175" s="55">
        <v>164</v>
      </c>
      <c r="B175" s="62">
        <v>1311</v>
      </c>
      <c r="C175" s="19">
        <v>94.9</v>
      </c>
      <c r="D175" s="94" t="s">
        <v>212</v>
      </c>
      <c r="E175" s="35">
        <v>1</v>
      </c>
      <c r="F175" s="18"/>
      <c r="G175" s="94" t="s">
        <v>212</v>
      </c>
      <c r="H175" s="35">
        <v>1</v>
      </c>
      <c r="I175" s="18"/>
    </row>
    <row r="176" spans="1:9" ht="18" customHeight="1" x14ac:dyDescent="0.25">
      <c r="A176" s="55">
        <v>165</v>
      </c>
      <c r="B176" s="62">
        <v>1311</v>
      </c>
      <c r="C176" s="19">
        <v>66.3</v>
      </c>
      <c r="D176" s="94" t="s">
        <v>181</v>
      </c>
      <c r="E176" s="35">
        <v>1</v>
      </c>
      <c r="F176" s="18"/>
      <c r="G176" s="95" t="s">
        <v>181</v>
      </c>
      <c r="H176" s="35">
        <v>1</v>
      </c>
      <c r="I176" s="18"/>
    </row>
    <row r="177" spans="1:9" s="3" customFormat="1" x14ac:dyDescent="0.25">
      <c r="A177" s="55">
        <v>166</v>
      </c>
      <c r="B177" s="62">
        <v>1311</v>
      </c>
      <c r="C177" s="19">
        <v>82.1</v>
      </c>
      <c r="D177" s="94" t="s">
        <v>182</v>
      </c>
      <c r="E177" s="35">
        <v>1</v>
      </c>
      <c r="F177" s="37"/>
      <c r="G177" s="95" t="s">
        <v>182</v>
      </c>
      <c r="H177" s="35">
        <v>1</v>
      </c>
      <c r="I177" s="37"/>
    </row>
    <row r="178" spans="1:9" s="3" customFormat="1" x14ac:dyDescent="0.25">
      <c r="A178" s="55">
        <v>167</v>
      </c>
      <c r="B178" s="62">
        <v>1311</v>
      </c>
      <c r="C178" s="19">
        <v>70.099999999999994</v>
      </c>
      <c r="D178" s="94" t="s">
        <v>183</v>
      </c>
      <c r="E178" s="35">
        <v>1</v>
      </c>
      <c r="F178" s="37"/>
      <c r="G178" s="95" t="s">
        <v>183</v>
      </c>
      <c r="H178" s="35">
        <v>1</v>
      </c>
      <c r="I178" s="37"/>
    </row>
    <row r="179" spans="1:9" s="3" customFormat="1" x14ac:dyDescent="0.25">
      <c r="A179" s="55">
        <v>168</v>
      </c>
      <c r="B179" s="62">
        <v>1311</v>
      </c>
      <c r="C179" s="19" t="s">
        <v>17</v>
      </c>
      <c r="D179" s="94" t="s">
        <v>184</v>
      </c>
      <c r="E179" s="35">
        <v>1</v>
      </c>
      <c r="F179" s="37"/>
      <c r="G179" s="94"/>
      <c r="H179" s="35"/>
      <c r="I179" s="37"/>
    </row>
    <row r="180" spans="1:9" s="3" customFormat="1" x14ac:dyDescent="0.25">
      <c r="A180" s="55">
        <v>169</v>
      </c>
      <c r="B180" s="62">
        <v>1311</v>
      </c>
      <c r="C180" s="19">
        <v>68.3</v>
      </c>
      <c r="D180" s="94" t="s">
        <v>185</v>
      </c>
      <c r="E180" s="35">
        <v>1</v>
      </c>
      <c r="F180" s="37"/>
      <c r="G180" s="94" t="s">
        <v>185</v>
      </c>
      <c r="H180" s="35">
        <v>1</v>
      </c>
      <c r="I180" s="37"/>
    </row>
    <row r="181" spans="1:9" s="3" customFormat="1" x14ac:dyDescent="0.25">
      <c r="A181" s="55">
        <v>170</v>
      </c>
      <c r="B181" s="62">
        <v>1311</v>
      </c>
      <c r="C181" s="19">
        <v>85.5</v>
      </c>
      <c r="D181" s="94" t="s">
        <v>186</v>
      </c>
      <c r="E181" s="35">
        <v>1</v>
      </c>
      <c r="F181" s="37"/>
      <c r="G181" s="94"/>
      <c r="H181" s="35"/>
      <c r="I181" s="37"/>
    </row>
    <row r="182" spans="1:9" s="3" customFormat="1" x14ac:dyDescent="0.25">
      <c r="A182" s="55">
        <v>171</v>
      </c>
      <c r="B182" s="62">
        <v>1311</v>
      </c>
      <c r="C182" s="19">
        <v>41.2</v>
      </c>
      <c r="D182" s="94" t="s">
        <v>213</v>
      </c>
      <c r="E182" s="35">
        <v>1</v>
      </c>
      <c r="F182" s="37"/>
      <c r="G182" s="94" t="s">
        <v>213</v>
      </c>
      <c r="H182" s="35">
        <v>1</v>
      </c>
      <c r="I182" s="37"/>
    </row>
    <row r="183" spans="1:9" s="3" customFormat="1" x14ac:dyDescent="0.25">
      <c r="A183" s="55">
        <v>172</v>
      </c>
      <c r="B183" s="62">
        <v>1311</v>
      </c>
      <c r="C183" s="19">
        <v>68.2</v>
      </c>
      <c r="D183" s="94" t="s">
        <v>214</v>
      </c>
      <c r="E183" s="35">
        <v>1</v>
      </c>
      <c r="F183" s="37"/>
      <c r="G183" s="94" t="s">
        <v>214</v>
      </c>
      <c r="H183" s="35">
        <v>1</v>
      </c>
      <c r="I183" s="37"/>
    </row>
    <row r="184" spans="1:9" s="3" customFormat="1" x14ac:dyDescent="0.25">
      <c r="A184" s="55">
        <v>173</v>
      </c>
      <c r="B184" s="62">
        <v>1311</v>
      </c>
      <c r="C184" s="19">
        <v>68.2</v>
      </c>
      <c r="D184" s="94" t="s">
        <v>215</v>
      </c>
      <c r="E184" s="35">
        <v>1</v>
      </c>
      <c r="F184" s="37"/>
      <c r="G184" s="94" t="s">
        <v>215</v>
      </c>
      <c r="H184" s="35">
        <v>1</v>
      </c>
      <c r="I184" s="37"/>
    </row>
    <row r="185" spans="1:9" s="3" customFormat="1" x14ac:dyDescent="0.25">
      <c r="A185" s="55">
        <v>174</v>
      </c>
      <c r="B185" s="62">
        <v>1311</v>
      </c>
      <c r="C185" s="19">
        <v>64.900000000000006</v>
      </c>
      <c r="D185" s="94" t="s">
        <v>187</v>
      </c>
      <c r="E185" s="35">
        <v>1</v>
      </c>
      <c r="F185" s="37"/>
      <c r="G185" s="95" t="s">
        <v>187</v>
      </c>
      <c r="H185" s="35">
        <v>1</v>
      </c>
      <c r="I185" s="37"/>
    </row>
    <row r="186" spans="1:9" s="3" customFormat="1" x14ac:dyDescent="0.25">
      <c r="A186" s="55">
        <v>175</v>
      </c>
      <c r="B186" s="62">
        <v>1311</v>
      </c>
      <c r="C186" s="19">
        <v>66.2</v>
      </c>
      <c r="D186" s="65" t="s">
        <v>188</v>
      </c>
      <c r="E186" s="35">
        <v>1</v>
      </c>
      <c r="F186" s="37"/>
      <c r="G186" s="95" t="s">
        <v>188</v>
      </c>
      <c r="H186" s="35">
        <v>1</v>
      </c>
      <c r="I186" s="37"/>
    </row>
    <row r="187" spans="1:9" s="3" customFormat="1" x14ac:dyDescent="0.25">
      <c r="A187" s="55">
        <v>176</v>
      </c>
      <c r="B187" s="62">
        <v>1311</v>
      </c>
      <c r="C187" s="19">
        <v>64.2</v>
      </c>
      <c r="D187" s="65" t="s">
        <v>189</v>
      </c>
      <c r="E187" s="35">
        <v>1</v>
      </c>
      <c r="F187" s="37"/>
      <c r="G187" s="95" t="s">
        <v>189</v>
      </c>
      <c r="H187" s="35">
        <v>1</v>
      </c>
      <c r="I187" s="37"/>
    </row>
    <row r="188" spans="1:9" s="3" customFormat="1" x14ac:dyDescent="0.25">
      <c r="A188" s="55">
        <v>177</v>
      </c>
      <c r="B188" s="62">
        <v>1311</v>
      </c>
      <c r="C188" s="19">
        <v>41.1</v>
      </c>
      <c r="D188" s="65" t="s">
        <v>190</v>
      </c>
      <c r="E188" s="35">
        <v>1</v>
      </c>
      <c r="F188" s="37"/>
      <c r="G188" s="95" t="s">
        <v>190</v>
      </c>
      <c r="H188" s="35">
        <v>1</v>
      </c>
      <c r="I188" s="37"/>
    </row>
    <row r="189" spans="1:9" s="3" customFormat="1" x14ac:dyDescent="0.25">
      <c r="A189" s="55">
        <v>178</v>
      </c>
      <c r="B189" s="62">
        <v>1311</v>
      </c>
      <c r="C189" s="56">
        <v>46.6</v>
      </c>
      <c r="D189" s="105"/>
      <c r="E189" s="106"/>
      <c r="F189" s="37"/>
      <c r="G189" s="95" t="s">
        <v>222</v>
      </c>
      <c r="H189" s="35">
        <v>1</v>
      </c>
      <c r="I189" s="37"/>
    </row>
    <row r="190" spans="1:9" s="3" customFormat="1" x14ac:dyDescent="0.25">
      <c r="A190" s="55">
        <v>179</v>
      </c>
      <c r="B190" s="62">
        <v>1311</v>
      </c>
      <c r="C190" s="19">
        <v>68.2</v>
      </c>
      <c r="D190" s="105"/>
      <c r="E190" s="106"/>
      <c r="F190" s="37"/>
      <c r="G190" s="95" t="s">
        <v>223</v>
      </c>
      <c r="H190" s="35">
        <v>1</v>
      </c>
      <c r="I190" s="37"/>
    </row>
    <row r="191" spans="1:9" s="3" customFormat="1" x14ac:dyDescent="0.25">
      <c r="A191" s="55">
        <v>180</v>
      </c>
      <c r="B191" s="62">
        <v>1313</v>
      </c>
      <c r="C191" s="19">
        <v>86.9</v>
      </c>
      <c r="D191" s="94" t="s">
        <v>191</v>
      </c>
      <c r="E191" s="35">
        <v>1</v>
      </c>
      <c r="F191" s="37"/>
      <c r="G191" s="95" t="s">
        <v>191</v>
      </c>
      <c r="H191" s="35">
        <v>1</v>
      </c>
      <c r="I191" s="37"/>
    </row>
    <row r="192" spans="1:9" s="3" customFormat="1" x14ac:dyDescent="0.25">
      <c r="A192" s="55">
        <v>181</v>
      </c>
      <c r="B192" s="62">
        <v>1313</v>
      </c>
      <c r="C192" s="19">
        <v>86.2</v>
      </c>
      <c r="D192" s="94" t="s">
        <v>192</v>
      </c>
      <c r="E192" s="35">
        <v>1</v>
      </c>
      <c r="F192" s="37"/>
      <c r="G192" s="95" t="s">
        <v>192</v>
      </c>
      <c r="H192" s="35">
        <v>1</v>
      </c>
      <c r="I192" s="37"/>
    </row>
    <row r="193" spans="1:9" s="4" customFormat="1" ht="15" customHeight="1" x14ac:dyDescent="0.25">
      <c r="A193" s="55">
        <v>182</v>
      </c>
      <c r="B193" s="62">
        <v>1313</v>
      </c>
      <c r="C193" s="19">
        <v>86.2</v>
      </c>
      <c r="D193" s="94" t="s">
        <v>193</v>
      </c>
      <c r="E193" s="35">
        <v>1</v>
      </c>
      <c r="F193" s="18"/>
      <c r="G193" s="95" t="s">
        <v>193</v>
      </c>
      <c r="H193" s="35">
        <v>1</v>
      </c>
      <c r="I193" s="18"/>
    </row>
    <row r="194" spans="1:9" s="4" customFormat="1" ht="12.75" customHeight="1" x14ac:dyDescent="0.25">
      <c r="A194" s="55">
        <v>183</v>
      </c>
      <c r="B194" s="62">
        <v>1313</v>
      </c>
      <c r="C194" s="19">
        <v>93.1</v>
      </c>
      <c r="D194" s="94" t="s">
        <v>194</v>
      </c>
      <c r="E194" s="35">
        <v>1</v>
      </c>
      <c r="F194" s="18"/>
      <c r="G194" s="95" t="s">
        <v>194</v>
      </c>
      <c r="H194" s="35">
        <v>1</v>
      </c>
      <c r="I194" s="18"/>
    </row>
    <row r="195" spans="1:9" s="4" customFormat="1" ht="12.75" customHeight="1" x14ac:dyDescent="0.25">
      <c r="A195" s="90">
        <v>184</v>
      </c>
      <c r="B195" s="62">
        <v>1313</v>
      </c>
      <c r="C195" s="19">
        <v>93.1</v>
      </c>
      <c r="D195" s="94" t="s">
        <v>195</v>
      </c>
      <c r="E195" s="35">
        <v>1</v>
      </c>
      <c r="F195" s="18"/>
      <c r="G195" s="95" t="s">
        <v>195</v>
      </c>
      <c r="H195" s="35">
        <v>1</v>
      </c>
      <c r="I195" s="18"/>
    </row>
    <row r="196" spans="1:9" s="3" customFormat="1" ht="12.75" customHeight="1" x14ac:dyDescent="0.25">
      <c r="A196" s="90">
        <v>185</v>
      </c>
      <c r="B196" s="62">
        <v>1313</v>
      </c>
      <c r="C196" s="19">
        <v>70.2</v>
      </c>
      <c r="D196" s="94" t="s">
        <v>196</v>
      </c>
      <c r="E196" s="35">
        <v>1</v>
      </c>
      <c r="F196" s="37"/>
      <c r="G196" s="95" t="s">
        <v>196</v>
      </c>
      <c r="H196" s="35">
        <v>1</v>
      </c>
      <c r="I196" s="37"/>
    </row>
    <row r="197" spans="1:9" s="3" customFormat="1" ht="12.75" customHeight="1" x14ac:dyDescent="0.25">
      <c r="A197" s="90">
        <v>186</v>
      </c>
      <c r="B197" s="62">
        <v>1313</v>
      </c>
      <c r="C197" s="19">
        <v>68.3</v>
      </c>
      <c r="D197" s="94" t="s">
        <v>197</v>
      </c>
      <c r="E197" s="35">
        <v>1</v>
      </c>
      <c r="F197" s="37"/>
      <c r="G197" s="95" t="s">
        <v>197</v>
      </c>
      <c r="H197" s="35">
        <v>1</v>
      </c>
      <c r="I197" s="37"/>
    </row>
    <row r="198" spans="1:9" s="3" customFormat="1" ht="12.75" customHeight="1" x14ac:dyDescent="0.25">
      <c r="A198" s="55">
        <v>187</v>
      </c>
      <c r="B198" s="62">
        <v>1313</v>
      </c>
      <c r="C198" s="19">
        <v>10.7</v>
      </c>
      <c r="D198" s="94" t="s">
        <v>198</v>
      </c>
      <c r="E198" s="35">
        <v>1</v>
      </c>
      <c r="F198" s="37"/>
      <c r="G198" s="95" t="s">
        <v>198</v>
      </c>
      <c r="H198" s="35">
        <v>1</v>
      </c>
      <c r="I198" s="37"/>
    </row>
    <row r="199" spans="1:9" s="3" customFormat="1" ht="12.75" customHeight="1" x14ac:dyDescent="0.25">
      <c r="A199" s="55">
        <v>188</v>
      </c>
      <c r="B199" s="62">
        <v>1313</v>
      </c>
      <c r="C199" s="19">
        <v>68.2</v>
      </c>
      <c r="D199" s="94" t="s">
        <v>199</v>
      </c>
      <c r="E199" s="35">
        <v>1</v>
      </c>
      <c r="F199" s="37"/>
      <c r="G199" s="95" t="s">
        <v>199</v>
      </c>
      <c r="H199" s="35">
        <v>1</v>
      </c>
      <c r="I199" s="37"/>
    </row>
    <row r="200" spans="1:9" s="3" customFormat="1" ht="12.75" customHeight="1" x14ac:dyDescent="0.25">
      <c r="A200" s="90">
        <v>189</v>
      </c>
      <c r="B200" s="62">
        <v>1313</v>
      </c>
      <c r="C200" s="19" t="s">
        <v>18</v>
      </c>
      <c r="D200" s="94" t="s">
        <v>200</v>
      </c>
      <c r="E200" s="35">
        <v>1</v>
      </c>
      <c r="F200" s="37"/>
      <c r="G200" s="95" t="s">
        <v>200</v>
      </c>
      <c r="H200" s="35">
        <v>1</v>
      </c>
      <c r="I200" s="37"/>
    </row>
    <row r="201" spans="1:9" s="3" customFormat="1" ht="12.75" customHeight="1" x14ac:dyDescent="0.25">
      <c r="A201" s="5">
        <v>190</v>
      </c>
      <c r="B201" s="62">
        <v>1313</v>
      </c>
      <c r="C201" s="19" t="s">
        <v>19</v>
      </c>
      <c r="D201" s="94" t="s">
        <v>201</v>
      </c>
      <c r="E201" s="35">
        <v>1</v>
      </c>
      <c r="F201" s="37"/>
      <c r="G201" s="95" t="s">
        <v>201</v>
      </c>
      <c r="H201" s="35">
        <v>1</v>
      </c>
      <c r="I201" s="37"/>
    </row>
    <row r="202" spans="1:9" s="3" customFormat="1" ht="12.75" customHeight="1" x14ac:dyDescent="0.25">
      <c r="A202" s="5">
        <v>191</v>
      </c>
      <c r="B202" s="62">
        <v>1313</v>
      </c>
      <c r="C202" s="19">
        <v>49.3</v>
      </c>
      <c r="D202" s="94" t="s">
        <v>202</v>
      </c>
      <c r="E202" s="35">
        <v>1</v>
      </c>
      <c r="F202" s="37"/>
      <c r="G202" s="95" t="s">
        <v>202</v>
      </c>
      <c r="H202" s="35">
        <v>1</v>
      </c>
      <c r="I202" s="37"/>
    </row>
    <row r="203" spans="1:9" s="3" customFormat="1" ht="14.25" customHeight="1" x14ac:dyDescent="0.25">
      <c r="A203" s="5">
        <v>192</v>
      </c>
      <c r="B203" s="62">
        <v>1313</v>
      </c>
      <c r="C203" s="19">
        <v>16.2</v>
      </c>
      <c r="D203" s="94" t="s">
        <v>203</v>
      </c>
      <c r="E203" s="35">
        <v>1</v>
      </c>
      <c r="F203" s="37"/>
      <c r="G203" s="94"/>
      <c r="H203" s="35"/>
      <c r="I203" s="37"/>
    </row>
    <row r="204" spans="1:9" s="3" customFormat="1" ht="14.25" customHeight="1" x14ac:dyDescent="0.25">
      <c r="A204" s="5">
        <v>193</v>
      </c>
      <c r="B204" s="62">
        <v>1313</v>
      </c>
      <c r="C204" s="19">
        <v>94.9</v>
      </c>
      <c r="D204" s="94" t="s">
        <v>204</v>
      </c>
      <c r="E204" s="35">
        <v>1</v>
      </c>
      <c r="F204" s="37"/>
      <c r="G204" s="95" t="s">
        <v>204</v>
      </c>
      <c r="H204" s="35">
        <v>1</v>
      </c>
      <c r="I204" s="37"/>
    </row>
    <row r="205" spans="1:9" s="3" customFormat="1" ht="14.25" customHeight="1" x14ac:dyDescent="0.25">
      <c r="A205" s="5">
        <v>194</v>
      </c>
      <c r="B205" s="62">
        <v>1313</v>
      </c>
      <c r="C205" s="19">
        <v>86.2</v>
      </c>
      <c r="D205" s="94" t="s">
        <v>216</v>
      </c>
      <c r="E205" s="35">
        <v>1</v>
      </c>
      <c r="F205" s="37"/>
      <c r="G205" s="95" t="s">
        <v>216</v>
      </c>
      <c r="H205" s="35">
        <v>1</v>
      </c>
      <c r="I205" s="37"/>
    </row>
    <row r="206" spans="1:9" s="3" customFormat="1" ht="14.25" customHeight="1" x14ac:dyDescent="0.25">
      <c r="A206" s="5">
        <v>195</v>
      </c>
      <c r="B206" s="62">
        <v>1313</v>
      </c>
      <c r="C206" s="19">
        <v>49.3</v>
      </c>
      <c r="D206" s="94"/>
      <c r="E206" s="35"/>
      <c r="F206" s="37"/>
      <c r="G206" s="95" t="s">
        <v>218</v>
      </c>
      <c r="H206" s="35">
        <v>1</v>
      </c>
      <c r="I206" s="37"/>
    </row>
    <row r="207" spans="1:9" s="3" customFormat="1" ht="14.25" customHeight="1" x14ac:dyDescent="0.25">
      <c r="A207" s="5">
        <v>196</v>
      </c>
      <c r="B207" s="62">
        <v>1313</v>
      </c>
      <c r="C207" s="19">
        <v>38.200000000000003</v>
      </c>
      <c r="D207" s="94"/>
      <c r="E207" s="35"/>
      <c r="F207" s="37"/>
      <c r="G207" s="95" t="s">
        <v>219</v>
      </c>
      <c r="H207" s="35">
        <v>1</v>
      </c>
      <c r="I207" s="37"/>
    </row>
    <row r="208" spans="1:9" s="3" customFormat="1" ht="14.25" customHeight="1" thickBot="1" x14ac:dyDescent="0.3">
      <c r="A208" s="67">
        <v>197</v>
      </c>
      <c r="B208" s="97">
        <v>1313</v>
      </c>
      <c r="C208" s="85">
        <v>93.1</v>
      </c>
      <c r="D208" s="107"/>
      <c r="E208" s="85"/>
      <c r="F208" s="37"/>
      <c r="G208" s="98" t="s">
        <v>220</v>
      </c>
      <c r="H208" s="85">
        <v>1</v>
      </c>
      <c r="I208" s="101"/>
    </row>
    <row r="209" spans="1:9" x14ac:dyDescent="0.25">
      <c r="A209" s="4"/>
      <c r="F209" s="3"/>
      <c r="I209" s="3"/>
    </row>
    <row r="210" spans="1:9" ht="29.25" customHeight="1" x14ac:dyDescent="0.25">
      <c r="A210" s="103" t="s">
        <v>20</v>
      </c>
      <c r="B210" s="103"/>
      <c r="C210" s="103"/>
      <c r="D210" s="103"/>
      <c r="F210" s="2"/>
      <c r="I210" s="2"/>
    </row>
    <row r="211" spans="1:9" x14ac:dyDescent="0.25">
      <c r="A211" s="2" t="s">
        <v>21</v>
      </c>
      <c r="F211" s="5"/>
      <c r="I211" s="5"/>
    </row>
    <row r="212" spans="1:9" x14ac:dyDescent="0.25">
      <c r="A212" s="2" t="s">
        <v>22</v>
      </c>
      <c r="F212" s="5"/>
      <c r="I212" s="5"/>
    </row>
    <row r="213" spans="1:9" x14ac:dyDescent="0.25">
      <c r="A213" s="2" t="s">
        <v>23</v>
      </c>
      <c r="F213" s="5"/>
      <c r="I213" s="5"/>
    </row>
    <row r="214" spans="1:9" x14ac:dyDescent="0.25">
      <c r="F214" s="5"/>
      <c r="I214" s="5"/>
    </row>
    <row r="215" spans="1:9" x14ac:dyDescent="0.25">
      <c r="A215" s="2" t="s">
        <v>33</v>
      </c>
      <c r="F215" s="2"/>
      <c r="I215" s="2"/>
    </row>
    <row r="216" spans="1:9" x14ac:dyDescent="0.25">
      <c r="A216" s="2" t="s">
        <v>34</v>
      </c>
      <c r="F216" s="5"/>
      <c r="I216" s="5"/>
    </row>
    <row r="217" spans="1:9" x14ac:dyDescent="0.25">
      <c r="F217" s="5"/>
      <c r="I217" s="5"/>
    </row>
    <row r="218" spans="1:9" x14ac:dyDescent="0.25">
      <c r="F218" s="5"/>
      <c r="I218" s="5"/>
    </row>
    <row r="219" spans="1:9" x14ac:dyDescent="0.25">
      <c r="F219" s="5"/>
      <c r="I219" s="5"/>
    </row>
    <row r="220" spans="1:9" x14ac:dyDescent="0.25">
      <c r="F220" s="5"/>
      <c r="I220" s="5"/>
    </row>
    <row r="221" spans="1:9" x14ac:dyDescent="0.25">
      <c r="F221" s="5"/>
      <c r="I221" s="5"/>
    </row>
    <row r="222" spans="1:9" x14ac:dyDescent="0.25">
      <c r="F222" s="5"/>
      <c r="I222" s="5"/>
    </row>
    <row r="223" spans="1:9" x14ac:dyDescent="0.25">
      <c r="F223" s="5"/>
      <c r="I223" s="5"/>
    </row>
    <row r="224" spans="1:9" x14ac:dyDescent="0.25">
      <c r="F224" s="5"/>
      <c r="I224" s="5"/>
    </row>
    <row r="225" spans="6:9" x14ac:dyDescent="0.25">
      <c r="F225" s="5"/>
      <c r="I225" s="5"/>
    </row>
    <row r="226" spans="6:9" x14ac:dyDescent="0.25">
      <c r="F226" s="5"/>
      <c r="I226" s="5"/>
    </row>
    <row r="227" spans="6:9" x14ac:dyDescent="0.25">
      <c r="F227" s="5"/>
      <c r="I227" s="5"/>
    </row>
    <row r="228" spans="6:9" x14ac:dyDescent="0.25">
      <c r="F228" s="5"/>
      <c r="I228" s="5"/>
    </row>
    <row r="229" spans="6:9" x14ac:dyDescent="0.25">
      <c r="F229" s="5"/>
      <c r="I229" s="5"/>
    </row>
    <row r="230" spans="6:9" x14ac:dyDescent="0.25">
      <c r="F230" s="5"/>
      <c r="I230" s="5"/>
    </row>
    <row r="231" spans="6:9" x14ac:dyDescent="0.25">
      <c r="F231" s="5"/>
      <c r="I231" s="5"/>
    </row>
    <row r="232" spans="6:9" x14ac:dyDescent="0.25">
      <c r="F232" s="5"/>
      <c r="I232" s="5"/>
    </row>
    <row r="233" spans="6:9" x14ac:dyDescent="0.25">
      <c r="F233" s="5"/>
      <c r="I233" s="5"/>
    </row>
    <row r="234" spans="6:9" x14ac:dyDescent="0.25">
      <c r="F234" s="5"/>
      <c r="I234" s="5"/>
    </row>
    <row r="235" spans="6:9" x14ac:dyDescent="0.25">
      <c r="F235" s="5"/>
      <c r="I235" s="5"/>
    </row>
    <row r="236" spans="6:9" x14ac:dyDescent="0.25">
      <c r="F236" s="5"/>
      <c r="I236" s="5"/>
    </row>
    <row r="237" spans="6:9" x14ac:dyDescent="0.25">
      <c r="F237" s="5"/>
      <c r="I237" s="5"/>
    </row>
    <row r="238" spans="6:9" x14ac:dyDescent="0.25">
      <c r="F238" s="5"/>
      <c r="I238" s="5"/>
    </row>
    <row r="239" spans="6:9" x14ac:dyDescent="0.25">
      <c r="F239" s="5"/>
      <c r="I239" s="5"/>
    </row>
    <row r="240" spans="6:9" x14ac:dyDescent="0.25">
      <c r="F240" s="5"/>
      <c r="I240" s="5"/>
    </row>
    <row r="241" spans="6:9" x14ac:dyDescent="0.25">
      <c r="F241" s="5"/>
      <c r="I241" s="5"/>
    </row>
    <row r="242" spans="6:9" x14ac:dyDescent="0.25">
      <c r="F242" s="5"/>
      <c r="I242" s="5"/>
    </row>
    <row r="243" spans="6:9" x14ac:dyDescent="0.25">
      <c r="F243" s="5"/>
      <c r="I243" s="5"/>
    </row>
    <row r="244" spans="6:9" x14ac:dyDescent="0.25">
      <c r="F244" s="5"/>
      <c r="I244" s="5"/>
    </row>
    <row r="245" spans="6:9" x14ac:dyDescent="0.25">
      <c r="F245" s="5"/>
      <c r="I245" s="5"/>
    </row>
    <row r="246" spans="6:9" x14ac:dyDescent="0.25">
      <c r="F246" s="5"/>
      <c r="I246" s="5"/>
    </row>
    <row r="247" spans="6:9" x14ac:dyDescent="0.25">
      <c r="F247" s="5"/>
      <c r="I247" s="5"/>
    </row>
    <row r="248" spans="6:9" x14ac:dyDescent="0.25">
      <c r="F248" s="5"/>
      <c r="I248" s="5"/>
    </row>
    <row r="249" spans="6:9" x14ac:dyDescent="0.25">
      <c r="F249" s="5"/>
      <c r="I249" s="5"/>
    </row>
    <row r="250" spans="6:9" x14ac:dyDescent="0.25">
      <c r="F250" s="5"/>
      <c r="I250" s="5"/>
    </row>
    <row r="251" spans="6:9" x14ac:dyDescent="0.25">
      <c r="F251" s="5"/>
      <c r="I251" s="5"/>
    </row>
    <row r="252" spans="6:9" x14ac:dyDescent="0.25">
      <c r="F252" s="5"/>
      <c r="I252" s="5"/>
    </row>
    <row r="253" spans="6:9" x14ac:dyDescent="0.25">
      <c r="F253" s="5"/>
      <c r="I253" s="5"/>
    </row>
    <row r="254" spans="6:9" x14ac:dyDescent="0.25">
      <c r="F254" s="5"/>
      <c r="I254" s="5"/>
    </row>
    <row r="255" spans="6:9" x14ac:dyDescent="0.25">
      <c r="F255" s="5"/>
      <c r="I255" s="5"/>
    </row>
    <row r="256" spans="6:9" x14ac:dyDescent="0.25">
      <c r="F256" s="5"/>
      <c r="I256" s="5"/>
    </row>
    <row r="257" spans="6:9" x14ac:dyDescent="0.25">
      <c r="F257" s="5"/>
      <c r="I257" s="5"/>
    </row>
    <row r="258" spans="6:9" x14ac:dyDescent="0.25">
      <c r="F258" s="5"/>
      <c r="I258" s="5"/>
    </row>
    <row r="259" spans="6:9" x14ac:dyDescent="0.25">
      <c r="F259" s="5"/>
      <c r="I259" s="5"/>
    </row>
    <row r="260" spans="6:9" x14ac:dyDescent="0.25">
      <c r="F260" s="5"/>
      <c r="I260" s="5"/>
    </row>
    <row r="261" spans="6:9" x14ac:dyDescent="0.25">
      <c r="F261" s="5"/>
      <c r="I261" s="5"/>
    </row>
    <row r="262" spans="6:9" x14ac:dyDescent="0.25">
      <c r="F262" s="5"/>
      <c r="I262" s="5"/>
    </row>
    <row r="263" spans="6:9" x14ac:dyDescent="0.25">
      <c r="F263" s="5"/>
      <c r="I263" s="5"/>
    </row>
    <row r="264" spans="6:9" x14ac:dyDescent="0.25">
      <c r="F264" s="5"/>
      <c r="I264" s="5"/>
    </row>
    <row r="265" spans="6:9" x14ac:dyDescent="0.25">
      <c r="F265" s="5"/>
      <c r="I265" s="5"/>
    </row>
    <row r="266" spans="6:9" x14ac:dyDescent="0.25">
      <c r="F266" s="5"/>
      <c r="I266" s="5"/>
    </row>
    <row r="267" spans="6:9" x14ac:dyDescent="0.25">
      <c r="F267" s="5"/>
      <c r="I267" s="5"/>
    </row>
    <row r="268" spans="6:9" x14ac:dyDescent="0.25">
      <c r="F268" s="5"/>
      <c r="I268" s="5"/>
    </row>
    <row r="269" spans="6:9" x14ac:dyDescent="0.25">
      <c r="F269" s="5"/>
      <c r="I269" s="5"/>
    </row>
    <row r="270" spans="6:9" x14ac:dyDescent="0.25">
      <c r="F270" s="5"/>
      <c r="I270" s="5"/>
    </row>
    <row r="271" spans="6:9" x14ac:dyDescent="0.25">
      <c r="F271" s="5"/>
      <c r="I271" s="5"/>
    </row>
    <row r="272" spans="6:9" x14ac:dyDescent="0.25">
      <c r="F272" s="5"/>
      <c r="I272" s="5"/>
    </row>
    <row r="273" spans="6:9" x14ac:dyDescent="0.25">
      <c r="F273" s="5"/>
      <c r="I273" s="5"/>
    </row>
    <row r="274" spans="6:9" x14ac:dyDescent="0.25">
      <c r="F274" s="5"/>
      <c r="I274" s="5"/>
    </row>
    <row r="275" spans="6:9" x14ac:dyDescent="0.25">
      <c r="F275" s="5"/>
      <c r="I275" s="5"/>
    </row>
    <row r="276" spans="6:9" x14ac:dyDescent="0.25">
      <c r="F276" s="5"/>
      <c r="I276" s="5"/>
    </row>
    <row r="277" spans="6:9" x14ac:dyDescent="0.25">
      <c r="F277" s="5"/>
      <c r="I277" s="5"/>
    </row>
    <row r="278" spans="6:9" x14ac:dyDescent="0.25">
      <c r="F278" s="5"/>
      <c r="I278" s="5"/>
    </row>
    <row r="279" spans="6:9" x14ac:dyDescent="0.25">
      <c r="F279" s="5"/>
      <c r="I279" s="5"/>
    </row>
    <row r="280" spans="6:9" x14ac:dyDescent="0.25">
      <c r="F280" s="5"/>
      <c r="I280" s="5"/>
    </row>
    <row r="281" spans="6:9" x14ac:dyDescent="0.25">
      <c r="F281" s="5"/>
      <c r="I281" s="5"/>
    </row>
    <row r="282" spans="6:9" x14ac:dyDescent="0.25">
      <c r="F282" s="5"/>
      <c r="I282" s="5"/>
    </row>
    <row r="283" spans="6:9" x14ac:dyDescent="0.25">
      <c r="F283" s="5"/>
      <c r="I283" s="5"/>
    </row>
    <row r="284" spans="6:9" x14ac:dyDescent="0.25">
      <c r="F284" s="5"/>
      <c r="I284" s="5"/>
    </row>
    <row r="285" spans="6:9" x14ac:dyDescent="0.25">
      <c r="F285" s="5"/>
      <c r="I285" s="5"/>
    </row>
    <row r="286" spans="6:9" x14ac:dyDescent="0.25">
      <c r="F286" s="5"/>
      <c r="I286" s="5"/>
    </row>
    <row r="287" spans="6:9" x14ac:dyDescent="0.25">
      <c r="F287" s="5"/>
      <c r="I287" s="5"/>
    </row>
    <row r="288" spans="6:9" x14ac:dyDescent="0.25">
      <c r="F288" s="5"/>
      <c r="I288" s="5"/>
    </row>
    <row r="289" spans="6:9" x14ac:dyDescent="0.25">
      <c r="F289" s="5"/>
      <c r="I289" s="5"/>
    </row>
    <row r="290" spans="6:9" x14ac:dyDescent="0.25">
      <c r="F290" s="5"/>
      <c r="I290" s="5"/>
    </row>
    <row r="291" spans="6:9" x14ac:dyDescent="0.25">
      <c r="F291" s="5"/>
      <c r="I291" s="5"/>
    </row>
    <row r="292" spans="6:9" x14ac:dyDescent="0.25">
      <c r="F292" s="5"/>
      <c r="I292" s="5"/>
    </row>
    <row r="293" spans="6:9" x14ac:dyDescent="0.25">
      <c r="F293" s="5"/>
      <c r="I293" s="5"/>
    </row>
    <row r="294" spans="6:9" x14ac:dyDescent="0.25">
      <c r="F294" s="5"/>
      <c r="I294" s="5"/>
    </row>
    <row r="295" spans="6:9" x14ac:dyDescent="0.25">
      <c r="F295" s="5"/>
      <c r="I295" s="5"/>
    </row>
    <row r="296" spans="6:9" x14ac:dyDescent="0.25">
      <c r="F296" s="5"/>
      <c r="I296" s="5"/>
    </row>
    <row r="297" spans="6:9" x14ac:dyDescent="0.25">
      <c r="F297" s="5"/>
      <c r="I297" s="5"/>
    </row>
    <row r="298" spans="6:9" x14ac:dyDescent="0.25">
      <c r="F298" s="5"/>
      <c r="I298" s="5"/>
    </row>
    <row r="299" spans="6:9" x14ac:dyDescent="0.25">
      <c r="F299" s="5"/>
      <c r="I299" s="5"/>
    </row>
    <row r="300" spans="6:9" x14ac:dyDescent="0.25">
      <c r="F300" s="5"/>
      <c r="I300" s="5"/>
    </row>
    <row r="301" spans="6:9" x14ac:dyDescent="0.25">
      <c r="F301" s="5"/>
      <c r="I301" s="5"/>
    </row>
    <row r="302" spans="6:9" x14ac:dyDescent="0.25">
      <c r="F302" s="5"/>
      <c r="I302" s="5"/>
    </row>
    <row r="303" spans="6:9" x14ac:dyDescent="0.25">
      <c r="F303" s="5"/>
      <c r="I303" s="5"/>
    </row>
    <row r="304" spans="6:9" x14ac:dyDescent="0.25">
      <c r="F304" s="5"/>
      <c r="I304" s="5"/>
    </row>
    <row r="305" spans="6:9" x14ac:dyDescent="0.25">
      <c r="F305" s="5"/>
      <c r="I305" s="5"/>
    </row>
    <row r="306" spans="6:9" x14ac:dyDescent="0.25">
      <c r="F306" s="5"/>
      <c r="I306" s="5"/>
    </row>
    <row r="307" spans="6:9" x14ac:dyDescent="0.25">
      <c r="F307" s="5"/>
      <c r="I307" s="5"/>
    </row>
    <row r="308" spans="6:9" x14ac:dyDescent="0.25">
      <c r="F308" s="5"/>
      <c r="I308" s="5"/>
    </row>
    <row r="309" spans="6:9" x14ac:dyDescent="0.25">
      <c r="F309" s="5"/>
      <c r="I309" s="5"/>
    </row>
    <row r="310" spans="6:9" x14ac:dyDescent="0.25">
      <c r="F310" s="5"/>
      <c r="I310" s="5"/>
    </row>
    <row r="311" spans="6:9" x14ac:dyDescent="0.25">
      <c r="F311" s="5"/>
      <c r="I311" s="5"/>
    </row>
    <row r="312" spans="6:9" x14ac:dyDescent="0.25">
      <c r="F312" s="5"/>
      <c r="I312" s="5"/>
    </row>
    <row r="313" spans="6:9" x14ac:dyDescent="0.25">
      <c r="F313" s="5"/>
      <c r="I313" s="5"/>
    </row>
    <row r="314" spans="6:9" x14ac:dyDescent="0.25">
      <c r="F314" s="5"/>
      <c r="I314" s="5"/>
    </row>
    <row r="315" spans="6:9" x14ac:dyDescent="0.25">
      <c r="F315" s="5"/>
      <c r="I315" s="5"/>
    </row>
    <row r="316" spans="6:9" x14ac:dyDescent="0.25">
      <c r="F316" s="5"/>
      <c r="I316" s="5"/>
    </row>
    <row r="317" spans="6:9" x14ac:dyDescent="0.25">
      <c r="F317" s="5"/>
      <c r="I317" s="5"/>
    </row>
    <row r="318" spans="6:9" x14ac:dyDescent="0.25">
      <c r="F318" s="5"/>
      <c r="I318" s="5"/>
    </row>
    <row r="319" spans="6:9" x14ac:dyDescent="0.25">
      <c r="F319" s="5"/>
      <c r="I319" s="5"/>
    </row>
    <row r="320" spans="6:9" x14ac:dyDescent="0.25">
      <c r="F320" s="5"/>
      <c r="I320" s="5"/>
    </row>
    <row r="321" spans="6:9" x14ac:dyDescent="0.25">
      <c r="F321" s="5"/>
      <c r="I321" s="5"/>
    </row>
    <row r="322" spans="6:9" x14ac:dyDescent="0.25">
      <c r="F322" s="5"/>
      <c r="I322" s="5"/>
    </row>
    <row r="323" spans="6:9" x14ac:dyDescent="0.25">
      <c r="F323" s="5"/>
      <c r="I323" s="5"/>
    </row>
    <row r="324" spans="6:9" x14ac:dyDescent="0.25">
      <c r="F324" s="5"/>
      <c r="I324" s="5"/>
    </row>
    <row r="325" spans="6:9" x14ac:dyDescent="0.25">
      <c r="F325" s="5"/>
      <c r="I325" s="5"/>
    </row>
    <row r="326" spans="6:9" x14ac:dyDescent="0.25">
      <c r="F326" s="5"/>
      <c r="I326" s="5"/>
    </row>
    <row r="327" spans="6:9" x14ac:dyDescent="0.25">
      <c r="F327" s="5"/>
      <c r="I327" s="5"/>
    </row>
    <row r="328" spans="6:9" x14ac:dyDescent="0.25">
      <c r="F328" s="5"/>
      <c r="I328" s="5"/>
    </row>
    <row r="329" spans="6:9" x14ac:dyDescent="0.25">
      <c r="F329" s="5"/>
      <c r="I329" s="5"/>
    </row>
    <row r="330" spans="6:9" x14ac:dyDescent="0.25">
      <c r="F330" s="5"/>
      <c r="I330" s="5"/>
    </row>
    <row r="331" spans="6:9" x14ac:dyDescent="0.25">
      <c r="F331" s="5"/>
      <c r="I331" s="5"/>
    </row>
    <row r="332" spans="6:9" x14ac:dyDescent="0.25">
      <c r="F332" s="5"/>
      <c r="I332" s="5"/>
    </row>
    <row r="333" spans="6:9" x14ac:dyDescent="0.25">
      <c r="F333" s="5"/>
      <c r="I333" s="5"/>
    </row>
    <row r="334" spans="6:9" x14ac:dyDescent="0.25">
      <c r="F334" s="5"/>
      <c r="I334" s="5"/>
    </row>
    <row r="335" spans="6:9" x14ac:dyDescent="0.25">
      <c r="F335" s="5"/>
      <c r="I335" s="5"/>
    </row>
    <row r="336" spans="6:9" x14ac:dyDescent="0.25">
      <c r="F336" s="5"/>
      <c r="I336" s="5"/>
    </row>
    <row r="337" spans="6:9" x14ac:dyDescent="0.25">
      <c r="F337" s="5"/>
      <c r="I337" s="5"/>
    </row>
    <row r="338" spans="6:9" x14ac:dyDescent="0.25">
      <c r="F338" s="5"/>
      <c r="I338" s="5"/>
    </row>
    <row r="339" spans="6:9" x14ac:dyDescent="0.25">
      <c r="F339" s="5"/>
      <c r="I339" s="5"/>
    </row>
    <row r="340" spans="6:9" x14ac:dyDescent="0.25">
      <c r="F340" s="5"/>
      <c r="I340" s="5"/>
    </row>
    <row r="341" spans="6:9" x14ac:dyDescent="0.25">
      <c r="F341" s="5"/>
      <c r="I341" s="5"/>
    </row>
    <row r="342" spans="6:9" x14ac:dyDescent="0.25">
      <c r="F342" s="5"/>
      <c r="I342" s="5"/>
    </row>
    <row r="343" spans="6:9" x14ac:dyDescent="0.25">
      <c r="F343" s="5"/>
      <c r="I343" s="5"/>
    </row>
    <row r="344" spans="6:9" x14ac:dyDescent="0.25">
      <c r="F344" s="5"/>
      <c r="I344" s="5"/>
    </row>
    <row r="345" spans="6:9" x14ac:dyDescent="0.25">
      <c r="F345" s="5"/>
      <c r="I345" s="5"/>
    </row>
    <row r="346" spans="6:9" x14ac:dyDescent="0.25">
      <c r="F346" s="5"/>
      <c r="I346" s="5"/>
    </row>
    <row r="347" spans="6:9" x14ac:dyDescent="0.25">
      <c r="F347" s="5"/>
      <c r="I347" s="5"/>
    </row>
    <row r="348" spans="6:9" x14ac:dyDescent="0.25">
      <c r="F348" s="5"/>
      <c r="I348" s="5"/>
    </row>
    <row r="349" spans="6:9" x14ac:dyDescent="0.25">
      <c r="F349" s="5"/>
      <c r="I349" s="5"/>
    </row>
    <row r="350" spans="6:9" x14ac:dyDescent="0.25">
      <c r="F350" s="5"/>
      <c r="I350" s="5"/>
    </row>
    <row r="351" spans="6:9" x14ac:dyDescent="0.25">
      <c r="F351" s="5"/>
      <c r="I351" s="5"/>
    </row>
    <row r="352" spans="6:9" x14ac:dyDescent="0.25">
      <c r="F352" s="5"/>
      <c r="I352" s="5"/>
    </row>
    <row r="353" spans="6:9" x14ac:dyDescent="0.25">
      <c r="F353" s="5"/>
      <c r="I353" s="5"/>
    </row>
    <row r="354" spans="6:9" x14ac:dyDescent="0.25">
      <c r="F354" s="5"/>
      <c r="I354" s="5"/>
    </row>
    <row r="355" spans="6:9" x14ac:dyDescent="0.25">
      <c r="F355" s="5"/>
      <c r="I355" s="5"/>
    </row>
    <row r="356" spans="6:9" x14ac:dyDescent="0.25">
      <c r="F356" s="5"/>
      <c r="I356" s="5"/>
    </row>
    <row r="357" spans="6:9" x14ac:dyDescent="0.25">
      <c r="F357" s="5"/>
      <c r="I357" s="5"/>
    </row>
    <row r="358" spans="6:9" x14ac:dyDescent="0.25">
      <c r="F358" s="5"/>
      <c r="I358" s="5"/>
    </row>
    <row r="359" spans="6:9" x14ac:dyDescent="0.25">
      <c r="F359" s="5"/>
      <c r="I359" s="5"/>
    </row>
    <row r="360" spans="6:9" x14ac:dyDescent="0.25">
      <c r="F360" s="5"/>
      <c r="I360" s="5"/>
    </row>
    <row r="361" spans="6:9" x14ac:dyDescent="0.25">
      <c r="F361" s="5"/>
      <c r="I361" s="5"/>
    </row>
    <row r="362" spans="6:9" x14ac:dyDescent="0.25">
      <c r="F362" s="5"/>
      <c r="I362" s="5"/>
    </row>
    <row r="363" spans="6:9" x14ac:dyDescent="0.25">
      <c r="F363" s="5"/>
      <c r="I363" s="5"/>
    </row>
    <row r="364" spans="6:9" x14ac:dyDescent="0.25">
      <c r="F364" s="5"/>
      <c r="I364" s="5"/>
    </row>
    <row r="365" spans="6:9" x14ac:dyDescent="0.25">
      <c r="F365" s="5"/>
      <c r="I365" s="5"/>
    </row>
    <row r="366" spans="6:9" x14ac:dyDescent="0.25">
      <c r="F366" s="5"/>
      <c r="I366" s="5"/>
    </row>
    <row r="367" spans="6:9" x14ac:dyDescent="0.25">
      <c r="F367" s="5"/>
      <c r="I367" s="5"/>
    </row>
    <row r="368" spans="6:9" x14ac:dyDescent="0.25">
      <c r="F368" s="5"/>
      <c r="I368" s="5"/>
    </row>
    <row r="369" spans="6:9" x14ac:dyDescent="0.25">
      <c r="F369" s="5"/>
      <c r="I369" s="5"/>
    </row>
    <row r="370" spans="6:9" x14ac:dyDescent="0.25">
      <c r="F370" s="5"/>
      <c r="I370" s="5"/>
    </row>
    <row r="371" spans="6:9" x14ac:dyDescent="0.25">
      <c r="F371" s="5"/>
      <c r="I371" s="5"/>
    </row>
    <row r="372" spans="6:9" x14ac:dyDescent="0.25">
      <c r="F372" s="5"/>
      <c r="I372" s="5"/>
    </row>
    <row r="373" spans="6:9" x14ac:dyDescent="0.25">
      <c r="F373" s="5"/>
      <c r="I373" s="5"/>
    </row>
    <row r="374" spans="6:9" x14ac:dyDescent="0.25">
      <c r="F374" s="5"/>
      <c r="I374" s="5"/>
    </row>
    <row r="375" spans="6:9" x14ac:dyDescent="0.25">
      <c r="F375" s="5"/>
      <c r="I375" s="5"/>
    </row>
    <row r="376" spans="6:9" x14ac:dyDescent="0.25">
      <c r="F376" s="5"/>
      <c r="I376" s="5"/>
    </row>
    <row r="377" spans="6:9" x14ac:dyDescent="0.25">
      <c r="F377" s="5"/>
      <c r="I377" s="5"/>
    </row>
    <row r="378" spans="6:9" x14ac:dyDescent="0.25">
      <c r="F378" s="5"/>
      <c r="I378" s="5"/>
    </row>
    <row r="379" spans="6:9" x14ac:dyDescent="0.25">
      <c r="F379" s="5"/>
      <c r="I379" s="5"/>
    </row>
    <row r="380" spans="6:9" x14ac:dyDescent="0.25">
      <c r="F380" s="5"/>
      <c r="I380" s="5"/>
    </row>
    <row r="381" spans="6:9" x14ac:dyDescent="0.25">
      <c r="F381" s="5"/>
      <c r="I381" s="5"/>
    </row>
    <row r="382" spans="6:9" x14ac:dyDescent="0.25">
      <c r="F382" s="5"/>
      <c r="I382" s="5"/>
    </row>
    <row r="383" spans="6:9" x14ac:dyDescent="0.25">
      <c r="F383" s="5"/>
      <c r="I383" s="5"/>
    </row>
    <row r="384" spans="6:9" x14ac:dyDescent="0.25">
      <c r="F384" s="5"/>
      <c r="I384" s="5"/>
    </row>
    <row r="385" spans="6:9" x14ac:dyDescent="0.25">
      <c r="F385" s="5"/>
      <c r="I385" s="5"/>
    </row>
    <row r="386" spans="6:9" x14ac:dyDescent="0.25">
      <c r="F386" s="5"/>
      <c r="I386" s="5"/>
    </row>
    <row r="387" spans="6:9" x14ac:dyDescent="0.25">
      <c r="F387" s="5"/>
      <c r="I387" s="5"/>
    </row>
    <row r="388" spans="6:9" x14ac:dyDescent="0.25">
      <c r="F388" s="5"/>
      <c r="I388" s="5"/>
    </row>
    <row r="389" spans="6:9" x14ac:dyDescent="0.25">
      <c r="F389" s="5"/>
      <c r="I389" s="5"/>
    </row>
    <row r="390" spans="6:9" x14ac:dyDescent="0.25">
      <c r="F390" s="5"/>
      <c r="I390" s="5"/>
    </row>
    <row r="391" spans="6:9" x14ac:dyDescent="0.25">
      <c r="F391" s="5"/>
      <c r="I391" s="5"/>
    </row>
    <row r="392" spans="6:9" x14ac:dyDescent="0.25">
      <c r="F392" s="5"/>
      <c r="I392" s="5"/>
    </row>
    <row r="393" spans="6:9" x14ac:dyDescent="0.25">
      <c r="F393" s="5"/>
      <c r="I393" s="5"/>
    </row>
    <row r="394" spans="6:9" x14ac:dyDescent="0.25">
      <c r="F394" s="5"/>
      <c r="I394" s="5"/>
    </row>
    <row r="395" spans="6:9" x14ac:dyDescent="0.25">
      <c r="F395" s="5"/>
      <c r="I395" s="5"/>
    </row>
    <row r="396" spans="6:9" x14ac:dyDescent="0.25">
      <c r="F396" s="5"/>
      <c r="I396" s="5"/>
    </row>
    <row r="397" spans="6:9" x14ac:dyDescent="0.25">
      <c r="F397" s="5"/>
      <c r="I397" s="5"/>
    </row>
    <row r="398" spans="6:9" x14ac:dyDescent="0.25">
      <c r="F398" s="5"/>
      <c r="I398" s="5"/>
    </row>
    <row r="399" spans="6:9" x14ac:dyDescent="0.25">
      <c r="F399" s="5"/>
      <c r="I399" s="5"/>
    </row>
    <row r="400" spans="6:9" x14ac:dyDescent="0.25">
      <c r="F400" s="5"/>
      <c r="I400" s="5"/>
    </row>
    <row r="401" spans="6:9" x14ac:dyDescent="0.25">
      <c r="F401" s="5"/>
      <c r="I401" s="5"/>
    </row>
    <row r="402" spans="6:9" x14ac:dyDescent="0.25">
      <c r="F402" s="5"/>
      <c r="I402" s="5"/>
    </row>
    <row r="403" spans="6:9" x14ac:dyDescent="0.25">
      <c r="F403" s="5"/>
      <c r="I403" s="5"/>
    </row>
    <row r="404" spans="6:9" x14ac:dyDescent="0.25">
      <c r="F404" s="5"/>
      <c r="I404" s="5"/>
    </row>
    <row r="405" spans="6:9" x14ac:dyDescent="0.25">
      <c r="F405" s="5"/>
      <c r="I405" s="5"/>
    </row>
    <row r="406" spans="6:9" x14ac:dyDescent="0.25">
      <c r="F406" s="5"/>
      <c r="I406" s="5"/>
    </row>
    <row r="407" spans="6:9" x14ac:dyDescent="0.25">
      <c r="F407" s="5"/>
      <c r="I407" s="5"/>
    </row>
    <row r="408" spans="6:9" x14ac:dyDescent="0.25">
      <c r="F408" s="5"/>
      <c r="I408" s="5"/>
    </row>
    <row r="409" spans="6:9" x14ac:dyDescent="0.25">
      <c r="F409" s="5"/>
      <c r="I409" s="5"/>
    </row>
    <row r="410" spans="6:9" x14ac:dyDescent="0.25">
      <c r="F410" s="5"/>
      <c r="I410" s="5"/>
    </row>
    <row r="411" spans="6:9" x14ac:dyDescent="0.25">
      <c r="F411" s="5"/>
      <c r="I411" s="5"/>
    </row>
    <row r="412" spans="6:9" x14ac:dyDescent="0.25">
      <c r="F412" s="5"/>
      <c r="I412" s="5"/>
    </row>
    <row r="413" spans="6:9" x14ac:dyDescent="0.25">
      <c r="F413" s="5"/>
      <c r="I413" s="5"/>
    </row>
    <row r="414" spans="6:9" x14ac:dyDescent="0.25">
      <c r="F414" s="5"/>
      <c r="I414" s="5"/>
    </row>
    <row r="415" spans="6:9" x14ac:dyDescent="0.25">
      <c r="F415" s="5"/>
      <c r="I415" s="5"/>
    </row>
    <row r="416" spans="6:9" x14ac:dyDescent="0.25">
      <c r="F416" s="5"/>
      <c r="I416" s="5"/>
    </row>
    <row r="417" spans="6:9" x14ac:dyDescent="0.25">
      <c r="F417" s="5"/>
      <c r="I417" s="5"/>
    </row>
    <row r="418" spans="6:9" x14ac:dyDescent="0.25">
      <c r="F418" s="5"/>
      <c r="I418" s="5"/>
    </row>
    <row r="419" spans="6:9" x14ac:dyDescent="0.25">
      <c r="F419" s="5"/>
      <c r="I419" s="5"/>
    </row>
    <row r="420" spans="6:9" x14ac:dyDescent="0.25">
      <c r="F420" s="5"/>
      <c r="I420" s="5"/>
    </row>
    <row r="421" spans="6:9" x14ac:dyDescent="0.25">
      <c r="F421" s="5"/>
      <c r="I421" s="5"/>
    </row>
    <row r="422" spans="6:9" x14ac:dyDescent="0.25">
      <c r="F422" s="5"/>
      <c r="I422" s="5"/>
    </row>
    <row r="423" spans="6:9" x14ac:dyDescent="0.25">
      <c r="F423" s="5"/>
      <c r="I423" s="5"/>
    </row>
    <row r="424" spans="6:9" x14ac:dyDescent="0.25">
      <c r="F424" s="5"/>
      <c r="I424" s="5"/>
    </row>
    <row r="425" spans="6:9" x14ac:dyDescent="0.25">
      <c r="F425" s="5"/>
      <c r="I425" s="5"/>
    </row>
    <row r="426" spans="6:9" x14ac:dyDescent="0.25">
      <c r="F426" s="5"/>
      <c r="I426" s="5"/>
    </row>
    <row r="427" spans="6:9" x14ac:dyDescent="0.25">
      <c r="F427" s="5"/>
      <c r="I427" s="5"/>
    </row>
    <row r="428" spans="6:9" x14ac:dyDescent="0.25">
      <c r="F428" s="5"/>
      <c r="I428" s="5"/>
    </row>
    <row r="429" spans="6:9" x14ac:dyDescent="0.25">
      <c r="F429" s="5"/>
      <c r="I429" s="5"/>
    </row>
    <row r="430" spans="6:9" x14ac:dyDescent="0.25">
      <c r="F430" s="5"/>
      <c r="I430" s="5"/>
    </row>
    <row r="431" spans="6:9" x14ac:dyDescent="0.25">
      <c r="F431" s="5"/>
      <c r="I431" s="5"/>
    </row>
    <row r="432" spans="6:9" x14ac:dyDescent="0.25">
      <c r="F432" s="5"/>
      <c r="I432" s="5"/>
    </row>
    <row r="433" spans="6:9" x14ac:dyDescent="0.25">
      <c r="F433" s="5"/>
      <c r="I433" s="5"/>
    </row>
    <row r="434" spans="6:9" x14ac:dyDescent="0.25">
      <c r="F434" s="5"/>
      <c r="I434" s="5"/>
    </row>
    <row r="435" spans="6:9" x14ac:dyDescent="0.25">
      <c r="F435" s="5"/>
      <c r="I435" s="5"/>
    </row>
    <row r="436" spans="6:9" x14ac:dyDescent="0.25">
      <c r="F436" s="5"/>
      <c r="I436" s="5"/>
    </row>
    <row r="437" spans="6:9" x14ac:dyDescent="0.25">
      <c r="F437" s="5"/>
      <c r="I437" s="5"/>
    </row>
    <row r="438" spans="6:9" x14ac:dyDescent="0.25">
      <c r="F438" s="5"/>
      <c r="I438" s="5"/>
    </row>
    <row r="439" spans="6:9" x14ac:dyDescent="0.25">
      <c r="F439" s="5"/>
      <c r="I439" s="5"/>
    </row>
    <row r="440" spans="6:9" x14ac:dyDescent="0.25">
      <c r="F440" s="5"/>
      <c r="I440" s="5"/>
    </row>
    <row r="441" spans="6:9" x14ac:dyDescent="0.25">
      <c r="F441" s="5"/>
      <c r="I441" s="5"/>
    </row>
    <row r="442" spans="6:9" x14ac:dyDescent="0.25">
      <c r="F442" s="5"/>
      <c r="I442" s="5"/>
    </row>
    <row r="443" spans="6:9" x14ac:dyDescent="0.25">
      <c r="F443" s="5"/>
      <c r="I443" s="5"/>
    </row>
    <row r="444" spans="6:9" x14ac:dyDescent="0.25">
      <c r="F444" s="5"/>
      <c r="I444" s="5"/>
    </row>
    <row r="445" spans="6:9" x14ac:dyDescent="0.25">
      <c r="F445" s="5"/>
      <c r="I445" s="5"/>
    </row>
    <row r="446" spans="6:9" x14ac:dyDescent="0.25">
      <c r="F446" s="5"/>
      <c r="I446" s="5"/>
    </row>
    <row r="447" spans="6:9" x14ac:dyDescent="0.25">
      <c r="F447" s="5"/>
      <c r="I447" s="5"/>
    </row>
    <row r="448" spans="6:9" x14ac:dyDescent="0.25">
      <c r="F448" s="5"/>
      <c r="I448" s="5"/>
    </row>
    <row r="449" spans="6:9" x14ac:dyDescent="0.25">
      <c r="F449" s="5"/>
      <c r="I449" s="5"/>
    </row>
    <row r="450" spans="6:9" x14ac:dyDescent="0.25">
      <c r="F450" s="5"/>
      <c r="I450" s="5"/>
    </row>
    <row r="451" spans="6:9" x14ac:dyDescent="0.25">
      <c r="F451" s="5"/>
      <c r="I451" s="5"/>
    </row>
    <row r="452" spans="6:9" x14ac:dyDescent="0.25">
      <c r="F452" s="5"/>
      <c r="I452" s="5"/>
    </row>
    <row r="453" spans="6:9" x14ac:dyDescent="0.25">
      <c r="F453" s="5"/>
      <c r="I453" s="5"/>
    </row>
    <row r="454" spans="6:9" x14ac:dyDescent="0.25">
      <c r="F454" s="5"/>
      <c r="I454" s="5"/>
    </row>
    <row r="455" spans="6:9" x14ac:dyDescent="0.25">
      <c r="F455" s="5"/>
      <c r="I455" s="5"/>
    </row>
    <row r="456" spans="6:9" x14ac:dyDescent="0.25">
      <c r="F456" s="5"/>
      <c r="I456" s="5"/>
    </row>
    <row r="457" spans="6:9" x14ac:dyDescent="0.25">
      <c r="F457" s="5"/>
      <c r="I457" s="5"/>
    </row>
    <row r="458" spans="6:9" x14ac:dyDescent="0.25">
      <c r="F458" s="5"/>
      <c r="I458" s="5"/>
    </row>
    <row r="459" spans="6:9" x14ac:dyDescent="0.25">
      <c r="F459" s="5"/>
      <c r="I459" s="5"/>
    </row>
    <row r="460" spans="6:9" x14ac:dyDescent="0.25">
      <c r="F460" s="5"/>
      <c r="I460" s="5"/>
    </row>
    <row r="461" spans="6:9" x14ac:dyDescent="0.25">
      <c r="F461" s="5"/>
      <c r="I461" s="5"/>
    </row>
    <row r="462" spans="6:9" x14ac:dyDescent="0.25">
      <c r="F462" s="5"/>
      <c r="I462" s="5"/>
    </row>
    <row r="463" spans="6:9" x14ac:dyDescent="0.25">
      <c r="F463" s="5"/>
      <c r="I463" s="5"/>
    </row>
    <row r="464" spans="6:9" x14ac:dyDescent="0.25">
      <c r="F464" s="5"/>
      <c r="I464" s="5"/>
    </row>
    <row r="465" spans="6:9" x14ac:dyDescent="0.25">
      <c r="F465" s="5"/>
      <c r="I465" s="5"/>
    </row>
    <row r="466" spans="6:9" x14ac:dyDescent="0.25">
      <c r="F466" s="5"/>
      <c r="I466" s="5"/>
    </row>
    <row r="467" spans="6:9" x14ac:dyDescent="0.25">
      <c r="F467" s="5"/>
      <c r="I467" s="5"/>
    </row>
    <row r="468" spans="6:9" x14ac:dyDescent="0.25">
      <c r="F468" s="5"/>
      <c r="I468" s="5"/>
    </row>
    <row r="469" spans="6:9" x14ac:dyDescent="0.25">
      <c r="F469" s="5"/>
      <c r="I469" s="5"/>
    </row>
    <row r="470" spans="6:9" x14ac:dyDescent="0.25">
      <c r="F470" s="5"/>
      <c r="I470" s="5"/>
    </row>
    <row r="471" spans="6:9" x14ac:dyDescent="0.25">
      <c r="F471" s="5"/>
      <c r="I471" s="5"/>
    </row>
    <row r="472" spans="6:9" x14ac:dyDescent="0.25">
      <c r="F472" s="5"/>
      <c r="I472" s="5"/>
    </row>
    <row r="473" spans="6:9" x14ac:dyDescent="0.25">
      <c r="F473" s="5"/>
      <c r="I473" s="5"/>
    </row>
    <row r="474" spans="6:9" x14ac:dyDescent="0.25">
      <c r="F474" s="5"/>
      <c r="I474" s="5"/>
    </row>
    <row r="475" spans="6:9" x14ac:dyDescent="0.25">
      <c r="F475" s="5"/>
      <c r="I475" s="5"/>
    </row>
    <row r="476" spans="6:9" x14ac:dyDescent="0.25">
      <c r="F476" s="5"/>
      <c r="I476" s="5"/>
    </row>
    <row r="477" spans="6:9" x14ac:dyDescent="0.25">
      <c r="F477" s="5"/>
      <c r="I477" s="5"/>
    </row>
    <row r="478" spans="6:9" x14ac:dyDescent="0.25">
      <c r="F478" s="5"/>
      <c r="I478" s="5"/>
    </row>
    <row r="479" spans="6:9" x14ac:dyDescent="0.25">
      <c r="F479" s="5"/>
      <c r="I479" s="5"/>
    </row>
    <row r="480" spans="6:9" x14ac:dyDescent="0.25">
      <c r="F480" s="5"/>
      <c r="I480" s="5"/>
    </row>
    <row r="481" spans="6:9" x14ac:dyDescent="0.25">
      <c r="F481" s="5"/>
      <c r="I481" s="5"/>
    </row>
    <row r="482" spans="6:9" x14ac:dyDescent="0.25">
      <c r="F482" s="5"/>
      <c r="I482" s="5"/>
    </row>
    <row r="483" spans="6:9" x14ac:dyDescent="0.25">
      <c r="F483" s="5"/>
      <c r="I483" s="5"/>
    </row>
    <row r="484" spans="6:9" x14ac:dyDescent="0.25">
      <c r="F484" s="5"/>
      <c r="I484" s="5"/>
    </row>
    <row r="485" spans="6:9" x14ac:dyDescent="0.25">
      <c r="F485" s="5"/>
      <c r="I485" s="5"/>
    </row>
    <row r="486" spans="6:9" x14ac:dyDescent="0.25">
      <c r="F486" s="5"/>
      <c r="I486" s="5"/>
    </row>
    <row r="487" spans="6:9" x14ac:dyDescent="0.25">
      <c r="F487" s="5"/>
      <c r="I487" s="5"/>
    </row>
    <row r="488" spans="6:9" x14ac:dyDescent="0.25">
      <c r="F488" s="5"/>
      <c r="I488" s="5"/>
    </row>
    <row r="489" spans="6:9" x14ac:dyDescent="0.25">
      <c r="F489" s="5"/>
      <c r="I489" s="5"/>
    </row>
    <row r="490" spans="6:9" x14ac:dyDescent="0.25">
      <c r="F490" s="5"/>
      <c r="I490" s="5"/>
    </row>
    <row r="491" spans="6:9" x14ac:dyDescent="0.25">
      <c r="F491" s="5"/>
      <c r="I491" s="5"/>
    </row>
    <row r="492" spans="6:9" x14ac:dyDescent="0.25">
      <c r="F492" s="5"/>
      <c r="I492" s="5"/>
    </row>
    <row r="493" spans="6:9" x14ac:dyDescent="0.25">
      <c r="F493" s="5"/>
      <c r="I493" s="5"/>
    </row>
    <row r="494" spans="6:9" x14ac:dyDescent="0.25">
      <c r="F494" s="5"/>
      <c r="I494" s="5"/>
    </row>
    <row r="495" spans="6:9" x14ac:dyDescent="0.25">
      <c r="F495" s="5"/>
      <c r="I495" s="5"/>
    </row>
    <row r="496" spans="6:9" x14ac:dyDescent="0.25">
      <c r="F496" s="5"/>
      <c r="I496" s="5"/>
    </row>
    <row r="497" spans="6:9" x14ac:dyDescent="0.25">
      <c r="F497" s="5"/>
      <c r="I497" s="5"/>
    </row>
    <row r="498" spans="6:9" x14ac:dyDescent="0.25">
      <c r="F498" s="5"/>
      <c r="I498" s="5"/>
    </row>
    <row r="499" spans="6:9" x14ac:dyDescent="0.25">
      <c r="F499" s="5"/>
      <c r="I499" s="5"/>
    </row>
    <row r="500" spans="6:9" x14ac:dyDescent="0.25">
      <c r="F500" s="5"/>
      <c r="I500" s="5"/>
    </row>
    <row r="501" spans="6:9" x14ac:dyDescent="0.25">
      <c r="F501" s="5"/>
      <c r="I501" s="5"/>
    </row>
    <row r="502" spans="6:9" x14ac:dyDescent="0.25">
      <c r="F502" s="5"/>
      <c r="I502" s="5"/>
    </row>
    <row r="503" spans="6:9" x14ac:dyDescent="0.25">
      <c r="F503" s="5"/>
      <c r="I503" s="5"/>
    </row>
    <row r="504" spans="6:9" x14ac:dyDescent="0.25">
      <c r="F504" s="5"/>
      <c r="I504" s="5"/>
    </row>
    <row r="505" spans="6:9" x14ac:dyDescent="0.25">
      <c r="F505" s="5"/>
      <c r="I505" s="5"/>
    </row>
    <row r="506" spans="6:9" x14ac:dyDescent="0.25">
      <c r="F506" s="5"/>
      <c r="I506" s="5"/>
    </row>
    <row r="507" spans="6:9" x14ac:dyDescent="0.25">
      <c r="F507" s="5"/>
      <c r="I507" s="5"/>
    </row>
    <row r="508" spans="6:9" x14ac:dyDescent="0.25">
      <c r="F508" s="5"/>
      <c r="I508" s="5"/>
    </row>
    <row r="509" spans="6:9" x14ac:dyDescent="0.25">
      <c r="F509" s="5"/>
      <c r="I509" s="5"/>
    </row>
    <row r="510" spans="6:9" x14ac:dyDescent="0.25">
      <c r="F510" s="5"/>
      <c r="I510" s="5"/>
    </row>
    <row r="511" spans="6:9" x14ac:dyDescent="0.25">
      <c r="F511" s="5"/>
      <c r="I511" s="5"/>
    </row>
    <row r="512" spans="6:9" x14ac:dyDescent="0.25">
      <c r="F512" s="5"/>
      <c r="I512" s="5"/>
    </row>
    <row r="513" spans="6:9" x14ac:dyDescent="0.25">
      <c r="F513" s="5"/>
      <c r="I513" s="5"/>
    </row>
    <row r="514" spans="6:9" x14ac:dyDescent="0.25">
      <c r="F514" s="5"/>
      <c r="I514" s="5"/>
    </row>
    <row r="515" spans="6:9" x14ac:dyDescent="0.25">
      <c r="F515" s="5"/>
      <c r="I515" s="5"/>
    </row>
    <row r="516" spans="6:9" x14ac:dyDescent="0.25">
      <c r="F516" s="5"/>
      <c r="I516" s="5"/>
    </row>
    <row r="517" spans="6:9" x14ac:dyDescent="0.25">
      <c r="F517" s="5"/>
      <c r="I517" s="5"/>
    </row>
    <row r="518" spans="6:9" x14ac:dyDescent="0.25">
      <c r="F518" s="5"/>
      <c r="I518" s="5"/>
    </row>
    <row r="519" spans="6:9" x14ac:dyDescent="0.25">
      <c r="F519" s="5"/>
      <c r="I519" s="5"/>
    </row>
    <row r="520" spans="6:9" x14ac:dyDescent="0.25">
      <c r="F520" s="5"/>
      <c r="I520" s="5"/>
    </row>
    <row r="521" spans="6:9" x14ac:dyDescent="0.25">
      <c r="F521" s="5"/>
      <c r="I521" s="5"/>
    </row>
    <row r="522" spans="6:9" x14ac:dyDescent="0.25">
      <c r="F522" s="5"/>
      <c r="I522" s="5"/>
    </row>
    <row r="523" spans="6:9" x14ac:dyDescent="0.25">
      <c r="F523" s="5"/>
      <c r="I523" s="5"/>
    </row>
    <row r="524" spans="6:9" x14ac:dyDescent="0.25">
      <c r="F524" s="5"/>
      <c r="I524" s="5"/>
    </row>
    <row r="525" spans="6:9" x14ac:dyDescent="0.25">
      <c r="F525" s="5"/>
      <c r="I525" s="5"/>
    </row>
    <row r="526" spans="6:9" x14ac:dyDescent="0.25">
      <c r="F526" s="5"/>
      <c r="I526" s="5"/>
    </row>
    <row r="527" spans="6:9" x14ac:dyDescent="0.25">
      <c r="F527" s="5"/>
      <c r="I527" s="5"/>
    </row>
    <row r="528" spans="6:9" x14ac:dyDescent="0.25">
      <c r="F528" s="5"/>
      <c r="I528" s="5"/>
    </row>
    <row r="529" spans="6:9" x14ac:dyDescent="0.25">
      <c r="F529" s="5"/>
      <c r="I529" s="5"/>
    </row>
    <row r="530" spans="6:9" x14ac:dyDescent="0.25">
      <c r="F530" s="5"/>
      <c r="I530" s="5"/>
    </row>
    <row r="531" spans="6:9" x14ac:dyDescent="0.25">
      <c r="F531" s="5"/>
      <c r="I531" s="5"/>
    </row>
    <row r="532" spans="6:9" x14ac:dyDescent="0.25">
      <c r="F532" s="5"/>
      <c r="I532" s="5"/>
    </row>
    <row r="533" spans="6:9" x14ac:dyDescent="0.25">
      <c r="F533" s="5"/>
      <c r="I533" s="5"/>
    </row>
    <row r="534" spans="6:9" x14ac:dyDescent="0.25">
      <c r="F534" s="5"/>
      <c r="I534" s="5"/>
    </row>
    <row r="535" spans="6:9" x14ac:dyDescent="0.25">
      <c r="F535" s="5"/>
      <c r="I535" s="5"/>
    </row>
    <row r="536" spans="6:9" x14ac:dyDescent="0.25">
      <c r="F536" s="5"/>
      <c r="I536" s="5"/>
    </row>
    <row r="537" spans="6:9" x14ac:dyDescent="0.25">
      <c r="F537" s="5"/>
      <c r="I537" s="5"/>
    </row>
    <row r="538" spans="6:9" x14ac:dyDescent="0.25">
      <c r="F538" s="5"/>
      <c r="I538" s="5"/>
    </row>
    <row r="539" spans="6:9" x14ac:dyDescent="0.25">
      <c r="F539" s="5"/>
      <c r="I539" s="5"/>
    </row>
    <row r="540" spans="6:9" x14ac:dyDescent="0.25">
      <c r="F540" s="5"/>
      <c r="I540" s="5"/>
    </row>
    <row r="541" spans="6:9" x14ac:dyDescent="0.25">
      <c r="F541" s="5"/>
      <c r="I541" s="5"/>
    </row>
    <row r="542" spans="6:9" x14ac:dyDescent="0.25">
      <c r="F542" s="5"/>
      <c r="I542" s="5"/>
    </row>
    <row r="543" spans="6:9" x14ac:dyDescent="0.25">
      <c r="F543" s="5"/>
      <c r="I543" s="5"/>
    </row>
    <row r="544" spans="6:9" x14ac:dyDescent="0.25">
      <c r="F544" s="5"/>
      <c r="I544" s="5"/>
    </row>
    <row r="545" spans="6:9" x14ac:dyDescent="0.25">
      <c r="F545" s="5"/>
      <c r="I545" s="5"/>
    </row>
    <row r="546" spans="6:9" x14ac:dyDescent="0.25">
      <c r="F546" s="5"/>
      <c r="I546" s="5"/>
    </row>
    <row r="547" spans="6:9" x14ac:dyDescent="0.25">
      <c r="F547" s="5"/>
      <c r="I547" s="5"/>
    </row>
    <row r="548" spans="6:9" x14ac:dyDescent="0.25">
      <c r="F548" s="5"/>
      <c r="I548" s="5"/>
    </row>
    <row r="549" spans="6:9" x14ac:dyDescent="0.25">
      <c r="F549" s="5"/>
      <c r="I549" s="5"/>
    </row>
    <row r="550" spans="6:9" x14ac:dyDescent="0.25">
      <c r="F550" s="5"/>
      <c r="I550" s="5"/>
    </row>
    <row r="551" spans="6:9" x14ac:dyDescent="0.25">
      <c r="F551" s="5"/>
      <c r="I551" s="5"/>
    </row>
    <row r="552" spans="6:9" x14ac:dyDescent="0.25">
      <c r="F552" s="5"/>
      <c r="I552" s="5"/>
    </row>
    <row r="553" spans="6:9" x14ac:dyDescent="0.25">
      <c r="F553" s="5"/>
      <c r="I553" s="5"/>
    </row>
    <row r="554" spans="6:9" x14ac:dyDescent="0.25">
      <c r="F554" s="5"/>
      <c r="I554" s="5"/>
    </row>
    <row r="555" spans="6:9" x14ac:dyDescent="0.25">
      <c r="F555" s="5"/>
      <c r="I555" s="5"/>
    </row>
    <row r="556" spans="6:9" x14ac:dyDescent="0.25">
      <c r="F556" s="5"/>
      <c r="I556" s="5"/>
    </row>
    <row r="557" spans="6:9" x14ac:dyDescent="0.25">
      <c r="F557" s="5"/>
      <c r="I557" s="5"/>
    </row>
    <row r="558" spans="6:9" x14ac:dyDescent="0.25">
      <c r="F558" s="5"/>
      <c r="I558" s="5"/>
    </row>
    <row r="559" spans="6:9" x14ac:dyDescent="0.25">
      <c r="F559" s="5"/>
      <c r="I559" s="5"/>
    </row>
    <row r="560" spans="6:9" x14ac:dyDescent="0.25">
      <c r="F560" s="5"/>
      <c r="I560" s="5"/>
    </row>
    <row r="561" spans="6:9" x14ac:dyDescent="0.25">
      <c r="F561" s="5"/>
      <c r="I561" s="5"/>
    </row>
    <row r="562" spans="6:9" x14ac:dyDescent="0.25">
      <c r="F562" s="5"/>
      <c r="I562" s="5"/>
    </row>
    <row r="563" spans="6:9" x14ac:dyDescent="0.25">
      <c r="F563" s="5"/>
      <c r="I563" s="5"/>
    </row>
    <row r="564" spans="6:9" x14ac:dyDescent="0.25">
      <c r="F564" s="5"/>
      <c r="I564" s="5"/>
    </row>
    <row r="565" spans="6:9" x14ac:dyDescent="0.25">
      <c r="F565" s="5"/>
      <c r="I565" s="5"/>
    </row>
    <row r="566" spans="6:9" x14ac:dyDescent="0.25">
      <c r="F566" s="5"/>
      <c r="I566" s="5"/>
    </row>
    <row r="567" spans="6:9" x14ac:dyDescent="0.25">
      <c r="F567" s="5"/>
      <c r="I567" s="5"/>
    </row>
    <row r="568" spans="6:9" x14ac:dyDescent="0.25">
      <c r="F568" s="5"/>
      <c r="I568" s="5"/>
    </row>
    <row r="569" spans="6:9" x14ac:dyDescent="0.25">
      <c r="F569" s="5"/>
      <c r="I569" s="5"/>
    </row>
    <row r="570" spans="6:9" x14ac:dyDescent="0.25">
      <c r="F570" s="5"/>
      <c r="I570" s="5"/>
    </row>
    <row r="571" spans="6:9" x14ac:dyDescent="0.25">
      <c r="F571" s="5"/>
      <c r="I571" s="5"/>
    </row>
    <row r="572" spans="6:9" x14ac:dyDescent="0.25">
      <c r="F572" s="5"/>
      <c r="I572" s="5"/>
    </row>
    <row r="573" spans="6:9" x14ac:dyDescent="0.25">
      <c r="F573" s="5"/>
      <c r="I573" s="5"/>
    </row>
    <row r="574" spans="6:9" x14ac:dyDescent="0.25">
      <c r="F574" s="5"/>
      <c r="I574" s="5"/>
    </row>
    <row r="575" spans="6:9" x14ac:dyDescent="0.25">
      <c r="F575" s="5"/>
      <c r="I575" s="5"/>
    </row>
    <row r="576" spans="6:9" x14ac:dyDescent="0.25">
      <c r="F576" s="5"/>
      <c r="I576" s="5"/>
    </row>
    <row r="577" spans="6:9" x14ac:dyDescent="0.25">
      <c r="F577" s="5"/>
      <c r="I577" s="5"/>
    </row>
    <row r="578" spans="6:9" x14ac:dyDescent="0.25">
      <c r="F578" s="5"/>
      <c r="I578" s="5"/>
    </row>
    <row r="579" spans="6:9" x14ac:dyDescent="0.25">
      <c r="F579" s="5"/>
      <c r="I579" s="5"/>
    </row>
    <row r="580" spans="6:9" x14ac:dyDescent="0.25">
      <c r="F580" s="5"/>
      <c r="I580" s="5"/>
    </row>
    <row r="581" spans="6:9" x14ac:dyDescent="0.25">
      <c r="F581" s="5"/>
      <c r="I581" s="5"/>
    </row>
    <row r="582" spans="6:9" x14ac:dyDescent="0.25">
      <c r="F582" s="5"/>
      <c r="I582" s="5"/>
    </row>
    <row r="583" spans="6:9" x14ac:dyDescent="0.25">
      <c r="F583" s="5"/>
      <c r="I583" s="5"/>
    </row>
    <row r="584" spans="6:9" x14ac:dyDescent="0.25">
      <c r="F584" s="5"/>
      <c r="I584" s="5"/>
    </row>
    <row r="585" spans="6:9" x14ac:dyDescent="0.25">
      <c r="F585" s="5"/>
      <c r="I585" s="5"/>
    </row>
    <row r="586" spans="6:9" x14ac:dyDescent="0.25">
      <c r="F586" s="5"/>
      <c r="I586" s="5"/>
    </row>
    <row r="587" spans="6:9" x14ac:dyDescent="0.25">
      <c r="F587" s="5"/>
      <c r="I587" s="5"/>
    </row>
    <row r="588" spans="6:9" x14ac:dyDescent="0.25">
      <c r="F588" s="5"/>
      <c r="I588" s="5"/>
    </row>
    <row r="589" spans="6:9" x14ac:dyDescent="0.25">
      <c r="F589" s="5"/>
      <c r="I589" s="5"/>
    </row>
    <row r="590" spans="6:9" x14ac:dyDescent="0.25">
      <c r="F590" s="5"/>
      <c r="I590" s="5"/>
    </row>
    <row r="591" spans="6:9" x14ac:dyDescent="0.25">
      <c r="F591" s="5"/>
      <c r="I591" s="5"/>
    </row>
    <row r="592" spans="6:9" x14ac:dyDescent="0.25">
      <c r="F592" s="5"/>
      <c r="I592" s="5"/>
    </row>
    <row r="593" spans="6:9" x14ac:dyDescent="0.25">
      <c r="F593" s="5"/>
      <c r="I593" s="5"/>
    </row>
    <row r="594" spans="6:9" x14ac:dyDescent="0.25">
      <c r="F594" s="5"/>
      <c r="I594" s="5"/>
    </row>
    <row r="595" spans="6:9" x14ac:dyDescent="0.25">
      <c r="F595" s="5"/>
      <c r="I595" s="5"/>
    </row>
    <row r="596" spans="6:9" x14ac:dyDescent="0.25">
      <c r="F596" s="5"/>
      <c r="I596" s="5"/>
    </row>
    <row r="597" spans="6:9" x14ac:dyDescent="0.25">
      <c r="F597" s="5"/>
      <c r="I597" s="5"/>
    </row>
    <row r="598" spans="6:9" x14ac:dyDescent="0.25">
      <c r="F598" s="5"/>
      <c r="I598" s="5"/>
    </row>
    <row r="599" spans="6:9" x14ac:dyDescent="0.25">
      <c r="F599" s="5"/>
      <c r="I599" s="5"/>
    </row>
    <row r="600" spans="6:9" x14ac:dyDescent="0.25">
      <c r="F600" s="5"/>
      <c r="I600" s="5"/>
    </row>
    <row r="601" spans="6:9" x14ac:dyDescent="0.25">
      <c r="F601" s="5"/>
      <c r="I601" s="5"/>
    </row>
    <row r="602" spans="6:9" x14ac:dyDescent="0.25">
      <c r="F602" s="5"/>
      <c r="I602" s="5"/>
    </row>
    <row r="603" spans="6:9" x14ac:dyDescent="0.25">
      <c r="F603" s="5"/>
      <c r="I603" s="5"/>
    </row>
    <row r="604" spans="6:9" x14ac:dyDescent="0.25">
      <c r="F604" s="5"/>
      <c r="I604" s="5"/>
    </row>
    <row r="605" spans="6:9" x14ac:dyDescent="0.25">
      <c r="F605" s="5"/>
      <c r="I605" s="5"/>
    </row>
    <row r="606" spans="6:9" x14ac:dyDescent="0.25">
      <c r="F606" s="5"/>
      <c r="I606" s="5"/>
    </row>
    <row r="607" spans="6:9" x14ac:dyDescent="0.25">
      <c r="F607" s="5"/>
      <c r="I607" s="5"/>
    </row>
    <row r="608" spans="6:9" x14ac:dyDescent="0.25">
      <c r="F608" s="5"/>
      <c r="I608" s="5"/>
    </row>
    <row r="609" spans="6:9" x14ac:dyDescent="0.25">
      <c r="F609" s="5"/>
      <c r="I609" s="5"/>
    </row>
    <row r="610" spans="6:9" x14ac:dyDescent="0.25">
      <c r="F610" s="5"/>
      <c r="I610" s="5"/>
    </row>
    <row r="611" spans="6:9" x14ac:dyDescent="0.25">
      <c r="F611" s="5"/>
      <c r="I611" s="5"/>
    </row>
    <row r="612" spans="6:9" x14ac:dyDescent="0.25">
      <c r="F612" s="5"/>
      <c r="I612" s="5"/>
    </row>
    <row r="613" spans="6:9" x14ac:dyDescent="0.25">
      <c r="F613" s="5"/>
      <c r="I613" s="5"/>
    </row>
    <row r="614" spans="6:9" x14ac:dyDescent="0.25">
      <c r="F614" s="5"/>
      <c r="I614" s="5"/>
    </row>
    <row r="615" spans="6:9" x14ac:dyDescent="0.25">
      <c r="F615" s="5"/>
      <c r="I615" s="5"/>
    </row>
    <row r="616" spans="6:9" x14ac:dyDescent="0.25">
      <c r="F616" s="5"/>
      <c r="I616" s="5"/>
    </row>
    <row r="617" spans="6:9" x14ac:dyDescent="0.25">
      <c r="F617" s="5"/>
      <c r="I617" s="5"/>
    </row>
    <row r="618" spans="6:9" x14ac:dyDescent="0.25">
      <c r="F618" s="5"/>
      <c r="I618" s="5"/>
    </row>
    <row r="619" spans="6:9" x14ac:dyDescent="0.25">
      <c r="F619" s="5"/>
      <c r="I619" s="5"/>
    </row>
    <row r="620" spans="6:9" x14ac:dyDescent="0.25">
      <c r="F620" s="5"/>
      <c r="I620" s="5"/>
    </row>
    <row r="621" spans="6:9" x14ac:dyDescent="0.25">
      <c r="F621" s="5"/>
      <c r="I621" s="5"/>
    </row>
    <row r="622" spans="6:9" x14ac:dyDescent="0.25">
      <c r="F622" s="5"/>
      <c r="I622" s="5"/>
    </row>
    <row r="623" spans="6:9" x14ac:dyDescent="0.25">
      <c r="F623" s="5"/>
      <c r="I623" s="5"/>
    </row>
    <row r="624" spans="6:9" x14ac:dyDescent="0.25">
      <c r="F624" s="5"/>
      <c r="I624" s="5"/>
    </row>
    <row r="625" spans="6:9" x14ac:dyDescent="0.25">
      <c r="F625" s="5"/>
      <c r="I625" s="5"/>
    </row>
    <row r="626" spans="6:9" x14ac:dyDescent="0.25">
      <c r="F626" s="5"/>
      <c r="I626" s="5"/>
    </row>
    <row r="627" spans="6:9" x14ac:dyDescent="0.25">
      <c r="F627" s="5"/>
      <c r="I627" s="5"/>
    </row>
    <row r="628" spans="6:9" x14ac:dyDescent="0.25">
      <c r="F628" s="5"/>
      <c r="I628" s="5"/>
    </row>
    <row r="629" spans="6:9" x14ac:dyDescent="0.25">
      <c r="F629" s="5"/>
      <c r="I629" s="5"/>
    </row>
    <row r="630" spans="6:9" x14ac:dyDescent="0.25">
      <c r="F630" s="5"/>
      <c r="I630" s="5"/>
    </row>
    <row r="631" spans="6:9" x14ac:dyDescent="0.25">
      <c r="F631" s="5"/>
      <c r="I631" s="5"/>
    </row>
    <row r="632" spans="6:9" x14ac:dyDescent="0.25">
      <c r="F632" s="5"/>
      <c r="I632" s="5"/>
    </row>
    <row r="633" spans="6:9" x14ac:dyDescent="0.25">
      <c r="F633" s="5"/>
      <c r="I633" s="5"/>
    </row>
    <row r="634" spans="6:9" x14ac:dyDescent="0.25">
      <c r="F634" s="5"/>
      <c r="I634" s="5"/>
    </row>
    <row r="635" spans="6:9" x14ac:dyDescent="0.25">
      <c r="F635" s="5"/>
      <c r="I635" s="5"/>
    </row>
    <row r="636" spans="6:9" x14ac:dyDescent="0.25">
      <c r="F636" s="5"/>
      <c r="I636" s="5"/>
    </row>
    <row r="637" spans="6:9" x14ac:dyDescent="0.25">
      <c r="F637" s="5"/>
      <c r="I637" s="5"/>
    </row>
    <row r="638" spans="6:9" x14ac:dyDescent="0.25">
      <c r="F638" s="5"/>
      <c r="I638" s="5"/>
    </row>
    <row r="639" spans="6:9" x14ac:dyDescent="0.25">
      <c r="F639" s="5"/>
      <c r="I639" s="5"/>
    </row>
    <row r="640" spans="6:9" x14ac:dyDescent="0.25">
      <c r="F640" s="5"/>
      <c r="I640" s="5"/>
    </row>
    <row r="641" spans="6:9" x14ac:dyDescent="0.25">
      <c r="F641" s="5"/>
      <c r="I641" s="5"/>
    </row>
    <row r="642" spans="6:9" x14ac:dyDescent="0.25">
      <c r="F642" s="5"/>
      <c r="I642" s="5"/>
    </row>
    <row r="643" spans="6:9" x14ac:dyDescent="0.25">
      <c r="F643" s="5"/>
      <c r="I643" s="5"/>
    </row>
    <row r="644" spans="6:9" x14ac:dyDescent="0.25">
      <c r="F644" s="5"/>
      <c r="I644" s="5"/>
    </row>
    <row r="645" spans="6:9" x14ac:dyDescent="0.25">
      <c r="F645" s="5"/>
      <c r="I645" s="5"/>
    </row>
    <row r="646" spans="6:9" x14ac:dyDescent="0.25">
      <c r="F646" s="5"/>
      <c r="I646" s="5"/>
    </row>
    <row r="647" spans="6:9" x14ac:dyDescent="0.25">
      <c r="F647" s="5"/>
      <c r="I647" s="5"/>
    </row>
    <row r="648" spans="6:9" x14ac:dyDescent="0.25">
      <c r="F648" s="5"/>
      <c r="I648" s="5"/>
    </row>
    <row r="649" spans="6:9" x14ac:dyDescent="0.25">
      <c r="F649" s="5"/>
      <c r="I649" s="5"/>
    </row>
    <row r="650" spans="6:9" x14ac:dyDescent="0.25">
      <c r="F650" s="5"/>
      <c r="I650" s="5"/>
    </row>
    <row r="651" spans="6:9" x14ac:dyDescent="0.25">
      <c r="F651" s="5"/>
      <c r="I651" s="5"/>
    </row>
    <row r="652" spans="6:9" x14ac:dyDescent="0.25">
      <c r="F652" s="5"/>
      <c r="I652" s="5"/>
    </row>
    <row r="653" spans="6:9" x14ac:dyDescent="0.25">
      <c r="F653" s="5"/>
      <c r="I653" s="5"/>
    </row>
    <row r="654" spans="6:9" x14ac:dyDescent="0.25">
      <c r="F654" s="5"/>
      <c r="I654" s="5"/>
    </row>
    <row r="655" spans="6:9" x14ac:dyDescent="0.25">
      <c r="F655" s="5"/>
      <c r="I655" s="5"/>
    </row>
    <row r="656" spans="6:9" x14ac:dyDescent="0.25">
      <c r="F656" s="5"/>
      <c r="I656" s="5"/>
    </row>
    <row r="657" spans="6:9" x14ac:dyDescent="0.25">
      <c r="F657" s="5"/>
      <c r="I657" s="5"/>
    </row>
    <row r="658" spans="6:9" x14ac:dyDescent="0.25">
      <c r="F658" s="5"/>
      <c r="I658" s="5"/>
    </row>
    <row r="659" spans="6:9" x14ac:dyDescent="0.25">
      <c r="F659" s="5"/>
      <c r="I659" s="5"/>
    </row>
    <row r="660" spans="6:9" x14ac:dyDescent="0.25">
      <c r="F660" s="5"/>
      <c r="I660" s="5"/>
    </row>
    <row r="661" spans="6:9" x14ac:dyDescent="0.25">
      <c r="F661" s="5"/>
      <c r="I661" s="5"/>
    </row>
    <row r="662" spans="6:9" x14ac:dyDescent="0.25">
      <c r="F662" s="5"/>
      <c r="I662" s="5"/>
    </row>
    <row r="663" spans="6:9" x14ac:dyDescent="0.25">
      <c r="F663" s="5"/>
      <c r="I663" s="5"/>
    </row>
    <row r="664" spans="6:9" x14ac:dyDescent="0.25">
      <c r="F664" s="5"/>
      <c r="I664" s="5"/>
    </row>
    <row r="665" spans="6:9" x14ac:dyDescent="0.25">
      <c r="F665" s="5"/>
      <c r="I665" s="5"/>
    </row>
    <row r="666" spans="6:9" x14ac:dyDescent="0.25">
      <c r="F666" s="5"/>
      <c r="I666" s="5"/>
    </row>
    <row r="667" spans="6:9" x14ac:dyDescent="0.25">
      <c r="F667" s="5"/>
      <c r="I667" s="5"/>
    </row>
    <row r="668" spans="6:9" x14ac:dyDescent="0.25">
      <c r="F668" s="5"/>
      <c r="I668" s="5"/>
    </row>
    <row r="669" spans="6:9" x14ac:dyDescent="0.25">
      <c r="F669" s="5"/>
      <c r="I669" s="5"/>
    </row>
    <row r="670" spans="6:9" x14ac:dyDescent="0.25">
      <c r="F670" s="5"/>
      <c r="I670" s="5"/>
    </row>
    <row r="671" spans="6:9" x14ac:dyDescent="0.25">
      <c r="F671" s="5"/>
      <c r="I671" s="5"/>
    </row>
    <row r="672" spans="6:9" x14ac:dyDescent="0.25">
      <c r="F672" s="5"/>
      <c r="I672" s="5"/>
    </row>
    <row r="673" spans="6:9" x14ac:dyDescent="0.25">
      <c r="F673" s="5"/>
      <c r="I673" s="5"/>
    </row>
    <row r="674" spans="6:9" x14ac:dyDescent="0.25">
      <c r="F674" s="5"/>
      <c r="I674" s="5"/>
    </row>
    <row r="675" spans="6:9" x14ac:dyDescent="0.25">
      <c r="F675" s="5"/>
      <c r="I675" s="5"/>
    </row>
    <row r="676" spans="6:9" x14ac:dyDescent="0.25">
      <c r="F676" s="5"/>
      <c r="I676" s="5"/>
    </row>
    <row r="677" spans="6:9" x14ac:dyDescent="0.25">
      <c r="F677" s="5"/>
      <c r="I677" s="5"/>
    </row>
    <row r="678" spans="6:9" x14ac:dyDescent="0.25">
      <c r="F678" s="5"/>
      <c r="I678" s="5"/>
    </row>
    <row r="679" spans="6:9" x14ac:dyDescent="0.25">
      <c r="F679" s="5"/>
      <c r="I679" s="5"/>
    </row>
    <row r="680" spans="6:9" x14ac:dyDescent="0.25">
      <c r="F680" s="5"/>
      <c r="I680" s="5"/>
    </row>
    <row r="681" spans="6:9" x14ac:dyDescent="0.25">
      <c r="F681" s="5"/>
      <c r="I681" s="5"/>
    </row>
    <row r="682" spans="6:9" x14ac:dyDescent="0.25">
      <c r="F682" s="5"/>
      <c r="I682" s="5"/>
    </row>
    <row r="683" spans="6:9" x14ac:dyDescent="0.25">
      <c r="F683" s="5"/>
      <c r="I683" s="5"/>
    </row>
    <row r="684" spans="6:9" x14ac:dyDescent="0.25">
      <c r="F684" s="5"/>
      <c r="I684" s="5"/>
    </row>
    <row r="685" spans="6:9" x14ac:dyDescent="0.25">
      <c r="F685" s="5"/>
      <c r="I685" s="5"/>
    </row>
    <row r="686" spans="6:9" x14ac:dyDescent="0.25">
      <c r="F686" s="5"/>
      <c r="I686" s="5"/>
    </row>
    <row r="687" spans="6:9" x14ac:dyDescent="0.25">
      <c r="F687" s="5"/>
      <c r="I687" s="5"/>
    </row>
    <row r="688" spans="6:9" x14ac:dyDescent="0.25">
      <c r="F688" s="5"/>
      <c r="I688" s="5"/>
    </row>
    <row r="689" spans="6:9" x14ac:dyDescent="0.25">
      <c r="F689" s="5"/>
      <c r="I689" s="5"/>
    </row>
    <row r="690" spans="6:9" x14ac:dyDescent="0.25">
      <c r="F690" s="5"/>
      <c r="I690" s="5"/>
    </row>
    <row r="691" spans="6:9" x14ac:dyDescent="0.25">
      <c r="F691" s="5"/>
      <c r="I691" s="5"/>
    </row>
    <row r="692" spans="6:9" x14ac:dyDescent="0.25">
      <c r="F692" s="5"/>
      <c r="I692" s="5"/>
    </row>
    <row r="693" spans="6:9" x14ac:dyDescent="0.25">
      <c r="F693" s="5"/>
      <c r="I693" s="5"/>
    </row>
    <row r="694" spans="6:9" x14ac:dyDescent="0.25">
      <c r="F694" s="5"/>
      <c r="I694" s="5"/>
    </row>
    <row r="695" spans="6:9" x14ac:dyDescent="0.25">
      <c r="F695" s="5"/>
      <c r="I695" s="5"/>
    </row>
    <row r="696" spans="6:9" x14ac:dyDescent="0.25">
      <c r="F696" s="5"/>
      <c r="I696" s="5"/>
    </row>
    <row r="697" spans="6:9" x14ac:dyDescent="0.25">
      <c r="F697" s="5"/>
      <c r="I697" s="5"/>
    </row>
    <row r="698" spans="6:9" x14ac:dyDescent="0.25">
      <c r="F698" s="5"/>
      <c r="I698" s="5"/>
    </row>
    <row r="699" spans="6:9" x14ac:dyDescent="0.25">
      <c r="F699" s="5"/>
      <c r="I699" s="5"/>
    </row>
    <row r="700" spans="6:9" x14ac:dyDescent="0.25">
      <c r="F700" s="5"/>
      <c r="I700" s="5"/>
    </row>
    <row r="701" spans="6:9" x14ac:dyDescent="0.25">
      <c r="F701" s="5"/>
      <c r="I701" s="5"/>
    </row>
    <row r="702" spans="6:9" x14ac:dyDescent="0.25">
      <c r="F702" s="5"/>
      <c r="I702" s="5"/>
    </row>
    <row r="703" spans="6:9" x14ac:dyDescent="0.25">
      <c r="F703" s="5"/>
      <c r="I703" s="5"/>
    </row>
    <row r="704" spans="6:9" x14ac:dyDescent="0.25">
      <c r="F704" s="5"/>
      <c r="I704" s="5"/>
    </row>
    <row r="705" spans="6:9" x14ac:dyDescent="0.25">
      <c r="F705" s="5"/>
      <c r="I705" s="5"/>
    </row>
    <row r="706" spans="6:9" x14ac:dyDescent="0.25">
      <c r="F706" s="5"/>
      <c r="I706" s="5"/>
    </row>
    <row r="707" spans="6:9" x14ac:dyDescent="0.25">
      <c r="F707" s="5"/>
      <c r="I707" s="5"/>
    </row>
    <row r="708" spans="6:9" x14ac:dyDescent="0.25">
      <c r="F708" s="5"/>
      <c r="I708" s="5"/>
    </row>
    <row r="709" spans="6:9" x14ac:dyDescent="0.25">
      <c r="F709" s="5"/>
      <c r="I709" s="5"/>
    </row>
    <row r="710" spans="6:9" x14ac:dyDescent="0.25">
      <c r="F710" s="5"/>
      <c r="I710" s="5"/>
    </row>
    <row r="711" spans="6:9" x14ac:dyDescent="0.25">
      <c r="F711" s="5"/>
      <c r="I711" s="5"/>
    </row>
    <row r="712" spans="6:9" x14ac:dyDescent="0.25">
      <c r="F712" s="5"/>
      <c r="I712" s="5"/>
    </row>
    <row r="713" spans="6:9" x14ac:dyDescent="0.25">
      <c r="F713" s="5"/>
      <c r="I713" s="5"/>
    </row>
    <row r="714" spans="6:9" x14ac:dyDescent="0.25">
      <c r="F714" s="5"/>
      <c r="I714" s="5"/>
    </row>
    <row r="715" spans="6:9" x14ac:dyDescent="0.25">
      <c r="F715" s="5"/>
      <c r="I715" s="5"/>
    </row>
    <row r="716" spans="6:9" x14ac:dyDescent="0.25">
      <c r="F716" s="5"/>
      <c r="I716" s="5"/>
    </row>
    <row r="717" spans="6:9" x14ac:dyDescent="0.25">
      <c r="F717" s="5"/>
      <c r="I717" s="5"/>
    </row>
    <row r="718" spans="6:9" x14ac:dyDescent="0.25">
      <c r="F718" s="5"/>
      <c r="I718" s="5"/>
    </row>
    <row r="719" spans="6:9" x14ac:dyDescent="0.25">
      <c r="F719" s="5"/>
      <c r="I719" s="5"/>
    </row>
    <row r="720" spans="6:9" x14ac:dyDescent="0.25">
      <c r="F720" s="5"/>
      <c r="I720" s="5"/>
    </row>
    <row r="721" spans="6:9" x14ac:dyDescent="0.25">
      <c r="F721" s="5"/>
      <c r="I721" s="5"/>
    </row>
    <row r="722" spans="6:9" x14ac:dyDescent="0.25">
      <c r="F722" s="5"/>
      <c r="I722" s="5"/>
    </row>
    <row r="723" spans="6:9" x14ac:dyDescent="0.25">
      <c r="F723" s="5"/>
      <c r="I723" s="5"/>
    </row>
    <row r="724" spans="6:9" x14ac:dyDescent="0.25">
      <c r="F724" s="5"/>
      <c r="I724" s="5"/>
    </row>
    <row r="725" spans="6:9" x14ac:dyDescent="0.25">
      <c r="F725" s="5"/>
      <c r="I725" s="5"/>
    </row>
    <row r="726" spans="6:9" x14ac:dyDescent="0.25">
      <c r="F726" s="5"/>
      <c r="I726" s="5"/>
    </row>
    <row r="727" spans="6:9" x14ac:dyDescent="0.25">
      <c r="F727" s="5"/>
      <c r="I727" s="5"/>
    </row>
    <row r="728" spans="6:9" x14ac:dyDescent="0.25">
      <c r="F728" s="5"/>
      <c r="I728" s="5"/>
    </row>
    <row r="729" spans="6:9" x14ac:dyDescent="0.25">
      <c r="F729" s="5"/>
      <c r="I729" s="5"/>
    </row>
    <row r="730" spans="6:9" x14ac:dyDescent="0.25">
      <c r="F730" s="5"/>
      <c r="I730" s="5"/>
    </row>
    <row r="731" spans="6:9" x14ac:dyDescent="0.25">
      <c r="F731" s="5"/>
      <c r="I731" s="5"/>
    </row>
    <row r="732" spans="6:9" x14ac:dyDescent="0.25">
      <c r="F732" s="5"/>
      <c r="I732" s="5"/>
    </row>
    <row r="733" spans="6:9" x14ac:dyDescent="0.25">
      <c r="F733" s="5"/>
      <c r="I733" s="5"/>
    </row>
    <row r="734" spans="6:9" x14ac:dyDescent="0.25">
      <c r="F734" s="5"/>
      <c r="I734" s="5"/>
    </row>
    <row r="735" spans="6:9" x14ac:dyDescent="0.25">
      <c r="F735" s="5"/>
      <c r="I735" s="5"/>
    </row>
    <row r="736" spans="6:9" x14ac:dyDescent="0.25">
      <c r="F736" s="5"/>
      <c r="I736" s="5"/>
    </row>
    <row r="737" spans="6:9" x14ac:dyDescent="0.25">
      <c r="F737" s="5"/>
      <c r="I737" s="5"/>
    </row>
    <row r="738" spans="6:9" x14ac:dyDescent="0.25">
      <c r="F738" s="5"/>
      <c r="I738" s="5"/>
    </row>
    <row r="739" spans="6:9" x14ac:dyDescent="0.25">
      <c r="F739" s="5"/>
      <c r="I739" s="5"/>
    </row>
    <row r="740" spans="6:9" x14ac:dyDescent="0.25">
      <c r="F740" s="5"/>
      <c r="I740" s="5"/>
    </row>
    <row r="741" spans="6:9" x14ac:dyDescent="0.25">
      <c r="F741" s="5"/>
      <c r="I741" s="5"/>
    </row>
    <row r="742" spans="6:9" x14ac:dyDescent="0.25">
      <c r="F742" s="5"/>
      <c r="I742" s="5"/>
    </row>
    <row r="743" spans="6:9" x14ac:dyDescent="0.25">
      <c r="F743" s="5"/>
      <c r="I743" s="5"/>
    </row>
    <row r="744" spans="6:9" x14ac:dyDescent="0.25">
      <c r="F744" s="5"/>
      <c r="I744" s="5"/>
    </row>
    <row r="745" spans="6:9" x14ac:dyDescent="0.25">
      <c r="F745" s="5"/>
      <c r="I745" s="5"/>
    </row>
    <row r="746" spans="6:9" x14ac:dyDescent="0.25">
      <c r="F746" s="5"/>
      <c r="I746" s="5"/>
    </row>
    <row r="747" spans="6:9" x14ac:dyDescent="0.25">
      <c r="F747" s="5"/>
      <c r="I747" s="5"/>
    </row>
    <row r="748" spans="6:9" x14ac:dyDescent="0.25">
      <c r="F748" s="5"/>
      <c r="I748" s="5"/>
    </row>
    <row r="749" spans="6:9" x14ac:dyDescent="0.25">
      <c r="F749" s="5"/>
      <c r="I749" s="5"/>
    </row>
    <row r="750" spans="6:9" x14ac:dyDescent="0.25">
      <c r="F750" s="5"/>
      <c r="I750" s="5"/>
    </row>
    <row r="751" spans="6:9" x14ac:dyDescent="0.25">
      <c r="F751" s="5"/>
      <c r="I751" s="5"/>
    </row>
    <row r="752" spans="6:9" x14ac:dyDescent="0.25">
      <c r="F752" s="5"/>
      <c r="I752" s="5"/>
    </row>
    <row r="753" spans="6:9" x14ac:dyDescent="0.25">
      <c r="F753" s="5"/>
      <c r="I753" s="5"/>
    </row>
    <row r="754" spans="6:9" x14ac:dyDescent="0.25">
      <c r="F754" s="5"/>
      <c r="I754" s="5"/>
    </row>
    <row r="755" spans="6:9" x14ac:dyDescent="0.25">
      <c r="F755" s="5"/>
      <c r="I755" s="5"/>
    </row>
    <row r="756" spans="6:9" x14ac:dyDescent="0.25">
      <c r="F756" s="5"/>
      <c r="I756" s="5"/>
    </row>
    <row r="757" spans="6:9" x14ac:dyDescent="0.25">
      <c r="F757" s="5"/>
      <c r="I757" s="5"/>
    </row>
    <row r="758" spans="6:9" x14ac:dyDescent="0.25">
      <c r="F758" s="5"/>
      <c r="I758" s="5"/>
    </row>
    <row r="759" spans="6:9" x14ac:dyDescent="0.25">
      <c r="F759" s="5"/>
      <c r="I759" s="5"/>
    </row>
    <row r="760" spans="6:9" x14ac:dyDescent="0.25">
      <c r="F760" s="5"/>
      <c r="I760" s="5"/>
    </row>
    <row r="761" spans="6:9" x14ac:dyDescent="0.25">
      <c r="F761" s="5"/>
      <c r="I761" s="5"/>
    </row>
    <row r="762" spans="6:9" x14ac:dyDescent="0.25">
      <c r="F762" s="5"/>
      <c r="I762" s="5"/>
    </row>
    <row r="763" spans="6:9" x14ac:dyDescent="0.25">
      <c r="F763" s="5"/>
      <c r="I763" s="5"/>
    </row>
    <row r="764" spans="6:9" x14ac:dyDescent="0.25">
      <c r="F764" s="5"/>
      <c r="I764" s="5"/>
    </row>
    <row r="765" spans="6:9" x14ac:dyDescent="0.25">
      <c r="F765" s="5"/>
      <c r="I765" s="5"/>
    </row>
    <row r="766" spans="6:9" x14ac:dyDescent="0.25">
      <c r="F766" s="5"/>
      <c r="I766" s="5"/>
    </row>
    <row r="767" spans="6:9" x14ac:dyDescent="0.25">
      <c r="F767" s="5"/>
      <c r="I767" s="5"/>
    </row>
    <row r="768" spans="6:9" x14ac:dyDescent="0.25">
      <c r="F768" s="5"/>
      <c r="I768" s="5"/>
    </row>
    <row r="769" spans="6:9" x14ac:dyDescent="0.25">
      <c r="F769" s="5"/>
      <c r="I769" s="5"/>
    </row>
    <row r="770" spans="6:9" x14ac:dyDescent="0.25">
      <c r="F770" s="5"/>
      <c r="I770" s="5"/>
    </row>
    <row r="771" spans="6:9" x14ac:dyDescent="0.25">
      <c r="F771" s="5"/>
      <c r="I771" s="5"/>
    </row>
    <row r="772" spans="6:9" x14ac:dyDescent="0.25">
      <c r="F772" s="5"/>
      <c r="I772" s="5"/>
    </row>
    <row r="773" spans="6:9" x14ac:dyDescent="0.25">
      <c r="F773" s="5"/>
      <c r="I773" s="5"/>
    </row>
    <row r="774" spans="6:9" x14ac:dyDescent="0.25">
      <c r="F774" s="5"/>
      <c r="I774" s="5"/>
    </row>
    <row r="775" spans="6:9" x14ac:dyDescent="0.25">
      <c r="F775" s="5"/>
      <c r="I775" s="5"/>
    </row>
    <row r="776" spans="6:9" x14ac:dyDescent="0.25">
      <c r="F776" s="5"/>
      <c r="I776" s="5"/>
    </row>
    <row r="777" spans="6:9" x14ac:dyDescent="0.25">
      <c r="F777" s="5"/>
      <c r="I777" s="5"/>
    </row>
    <row r="778" spans="6:9" x14ac:dyDescent="0.25">
      <c r="F778" s="5"/>
      <c r="I778" s="5"/>
    </row>
    <row r="779" spans="6:9" x14ac:dyDescent="0.25">
      <c r="F779" s="5"/>
      <c r="I779" s="5"/>
    </row>
    <row r="780" spans="6:9" x14ac:dyDescent="0.25">
      <c r="F780" s="5"/>
      <c r="I780" s="5"/>
    </row>
    <row r="781" spans="6:9" x14ac:dyDescent="0.25">
      <c r="F781" s="5"/>
      <c r="I781" s="5"/>
    </row>
    <row r="782" spans="6:9" x14ac:dyDescent="0.25">
      <c r="F782" s="5"/>
      <c r="I782" s="5"/>
    </row>
    <row r="783" spans="6:9" x14ac:dyDescent="0.25">
      <c r="F783" s="5"/>
      <c r="I783" s="5"/>
    </row>
    <row r="784" spans="6:9" x14ac:dyDescent="0.25">
      <c r="F784" s="5"/>
      <c r="I784" s="5"/>
    </row>
    <row r="785" spans="6:9" x14ac:dyDescent="0.25">
      <c r="F785" s="5"/>
      <c r="I785" s="5"/>
    </row>
    <row r="786" spans="6:9" x14ac:dyDescent="0.25">
      <c r="F786" s="5"/>
      <c r="I786" s="5"/>
    </row>
    <row r="787" spans="6:9" x14ac:dyDescent="0.25">
      <c r="F787" s="5"/>
      <c r="I787" s="5"/>
    </row>
    <row r="788" spans="6:9" x14ac:dyDescent="0.25">
      <c r="F788" s="5"/>
      <c r="I788" s="5"/>
    </row>
    <row r="789" spans="6:9" x14ac:dyDescent="0.25">
      <c r="F789" s="5"/>
      <c r="I789" s="5"/>
    </row>
    <row r="790" spans="6:9" x14ac:dyDescent="0.25">
      <c r="F790" s="5"/>
      <c r="I790" s="5"/>
    </row>
    <row r="791" spans="6:9" x14ac:dyDescent="0.25">
      <c r="F791" s="5"/>
      <c r="I791" s="5"/>
    </row>
    <row r="792" spans="6:9" x14ac:dyDescent="0.25">
      <c r="F792" s="5"/>
      <c r="I792" s="5"/>
    </row>
    <row r="793" spans="6:9" x14ac:dyDescent="0.25">
      <c r="F793" s="5"/>
      <c r="I793" s="5"/>
    </row>
    <row r="794" spans="6:9" x14ac:dyDescent="0.25">
      <c r="F794" s="5"/>
      <c r="I794" s="5"/>
    </row>
    <row r="795" spans="6:9" x14ac:dyDescent="0.25">
      <c r="F795" s="5"/>
      <c r="I795" s="5"/>
    </row>
    <row r="796" spans="6:9" x14ac:dyDescent="0.25">
      <c r="F796" s="5"/>
      <c r="I796" s="5"/>
    </row>
    <row r="797" spans="6:9" x14ac:dyDescent="0.25">
      <c r="F797" s="5"/>
      <c r="I797" s="5"/>
    </row>
    <row r="798" spans="6:9" x14ac:dyDescent="0.25">
      <c r="F798" s="5"/>
      <c r="I798" s="5"/>
    </row>
    <row r="799" spans="6:9" x14ac:dyDescent="0.25">
      <c r="F799" s="5"/>
      <c r="I799" s="5"/>
    </row>
    <row r="800" spans="6:9" x14ac:dyDescent="0.25">
      <c r="F800" s="5"/>
      <c r="I800" s="5"/>
    </row>
    <row r="801" spans="6:9" x14ac:dyDescent="0.25">
      <c r="F801" s="5"/>
      <c r="I801" s="5"/>
    </row>
    <row r="802" spans="6:9" x14ac:dyDescent="0.25">
      <c r="F802" s="5"/>
      <c r="I802" s="5"/>
    </row>
    <row r="803" spans="6:9" x14ac:dyDescent="0.25">
      <c r="F803" s="5"/>
      <c r="I803" s="5"/>
    </row>
    <row r="804" spans="6:9" x14ac:dyDescent="0.25">
      <c r="F804" s="5"/>
      <c r="I804" s="5"/>
    </row>
    <row r="805" spans="6:9" x14ac:dyDescent="0.25">
      <c r="F805" s="5"/>
      <c r="I805" s="5"/>
    </row>
    <row r="806" spans="6:9" x14ac:dyDescent="0.25">
      <c r="F806" s="5"/>
      <c r="I806" s="5"/>
    </row>
    <row r="807" spans="6:9" x14ac:dyDescent="0.25">
      <c r="F807" s="5"/>
      <c r="I807" s="5"/>
    </row>
    <row r="808" spans="6:9" x14ac:dyDescent="0.25">
      <c r="F808" s="5"/>
      <c r="I808" s="5"/>
    </row>
    <row r="809" spans="6:9" x14ac:dyDescent="0.25">
      <c r="F809" s="5"/>
      <c r="I809" s="5"/>
    </row>
    <row r="810" spans="6:9" x14ac:dyDescent="0.25">
      <c r="F810" s="5"/>
      <c r="I810" s="5"/>
    </row>
    <row r="811" spans="6:9" x14ac:dyDescent="0.25">
      <c r="F811" s="5"/>
      <c r="I811" s="5"/>
    </row>
    <row r="812" spans="6:9" x14ac:dyDescent="0.25">
      <c r="F812" s="5"/>
      <c r="I812" s="5"/>
    </row>
    <row r="813" spans="6:9" x14ac:dyDescent="0.25">
      <c r="F813" s="5"/>
      <c r="I813" s="5"/>
    </row>
    <row r="814" spans="6:9" x14ac:dyDescent="0.25">
      <c r="F814" s="5"/>
      <c r="I814" s="5"/>
    </row>
    <row r="815" spans="6:9" x14ac:dyDescent="0.25">
      <c r="F815" s="5"/>
      <c r="I815" s="5"/>
    </row>
    <row r="816" spans="6:9" x14ac:dyDescent="0.25">
      <c r="F816" s="5"/>
      <c r="I816" s="5"/>
    </row>
    <row r="817" spans="6:9" x14ac:dyDescent="0.25">
      <c r="F817" s="5"/>
      <c r="I817" s="5"/>
    </row>
    <row r="818" spans="6:9" x14ac:dyDescent="0.25">
      <c r="F818" s="5"/>
      <c r="I818" s="5"/>
    </row>
    <row r="819" spans="6:9" x14ac:dyDescent="0.25">
      <c r="F819" s="5"/>
      <c r="I819" s="5"/>
    </row>
    <row r="820" spans="6:9" x14ac:dyDescent="0.25">
      <c r="F820" s="5"/>
      <c r="I820" s="5"/>
    </row>
    <row r="821" spans="6:9" x14ac:dyDescent="0.25">
      <c r="F821" s="5"/>
      <c r="I821" s="5"/>
    </row>
    <row r="822" spans="6:9" x14ac:dyDescent="0.25">
      <c r="F822" s="5"/>
      <c r="I822" s="5"/>
    </row>
    <row r="823" spans="6:9" x14ac:dyDescent="0.25">
      <c r="F823" s="5"/>
      <c r="I823" s="5"/>
    </row>
    <row r="824" spans="6:9" x14ac:dyDescent="0.25">
      <c r="F824" s="5"/>
      <c r="I824" s="5"/>
    </row>
    <row r="825" spans="6:9" x14ac:dyDescent="0.25">
      <c r="F825" s="5"/>
      <c r="I825" s="5"/>
    </row>
    <row r="826" spans="6:9" x14ac:dyDescent="0.25">
      <c r="F826" s="5"/>
      <c r="I826" s="5"/>
    </row>
    <row r="827" spans="6:9" x14ac:dyDescent="0.25">
      <c r="F827" s="5"/>
      <c r="I827" s="5"/>
    </row>
    <row r="828" spans="6:9" x14ac:dyDescent="0.25">
      <c r="F828" s="5"/>
      <c r="I828" s="5"/>
    </row>
    <row r="829" spans="6:9" x14ac:dyDescent="0.25">
      <c r="F829" s="5"/>
      <c r="I829" s="5"/>
    </row>
    <row r="830" spans="6:9" x14ac:dyDescent="0.25">
      <c r="F830" s="5"/>
      <c r="I830" s="5"/>
    </row>
    <row r="831" spans="6:9" x14ac:dyDescent="0.25">
      <c r="F831" s="5"/>
      <c r="I831" s="5"/>
    </row>
    <row r="832" spans="6:9" x14ac:dyDescent="0.25">
      <c r="F832" s="5"/>
      <c r="I832" s="5"/>
    </row>
    <row r="833" spans="6:9" x14ac:dyDescent="0.25">
      <c r="F833" s="5"/>
      <c r="I833" s="5"/>
    </row>
    <row r="834" spans="6:9" x14ac:dyDescent="0.25">
      <c r="F834" s="5"/>
      <c r="I834" s="5"/>
    </row>
    <row r="835" spans="6:9" x14ac:dyDescent="0.25">
      <c r="F835" s="5"/>
      <c r="I835" s="5"/>
    </row>
    <row r="836" spans="6:9" x14ac:dyDescent="0.25">
      <c r="F836" s="5"/>
      <c r="I836" s="5"/>
    </row>
    <row r="837" spans="6:9" x14ac:dyDescent="0.25">
      <c r="F837" s="5"/>
      <c r="I837" s="5"/>
    </row>
    <row r="838" spans="6:9" x14ac:dyDescent="0.25">
      <c r="F838" s="5"/>
      <c r="I838" s="5"/>
    </row>
    <row r="839" spans="6:9" x14ac:dyDescent="0.25">
      <c r="F839" s="5"/>
      <c r="I839" s="5"/>
    </row>
    <row r="840" spans="6:9" x14ac:dyDescent="0.25">
      <c r="F840" s="5"/>
      <c r="I840" s="5"/>
    </row>
    <row r="841" spans="6:9" x14ac:dyDescent="0.25">
      <c r="F841" s="5"/>
      <c r="I841" s="5"/>
    </row>
    <row r="842" spans="6:9" x14ac:dyDescent="0.25">
      <c r="F842" s="5"/>
      <c r="I842" s="5"/>
    </row>
    <row r="843" spans="6:9" x14ac:dyDescent="0.25">
      <c r="F843" s="5"/>
      <c r="I843" s="5"/>
    </row>
    <row r="844" spans="6:9" x14ac:dyDescent="0.25">
      <c r="F844" s="5"/>
      <c r="I844" s="5"/>
    </row>
    <row r="845" spans="6:9" x14ac:dyDescent="0.25">
      <c r="F845" s="5"/>
      <c r="I845" s="5"/>
    </row>
    <row r="846" spans="6:9" x14ac:dyDescent="0.25">
      <c r="F846" s="5"/>
      <c r="I846" s="5"/>
    </row>
    <row r="847" spans="6:9" x14ac:dyDescent="0.25">
      <c r="F847" s="5"/>
      <c r="I847" s="5"/>
    </row>
    <row r="848" spans="6:9" x14ac:dyDescent="0.25">
      <c r="F848" s="5"/>
      <c r="I848" s="5"/>
    </row>
    <row r="849" spans="6:9" x14ac:dyDescent="0.25">
      <c r="F849" s="5"/>
      <c r="I849" s="5"/>
    </row>
    <row r="850" spans="6:9" x14ac:dyDescent="0.25">
      <c r="F850" s="5"/>
      <c r="I850" s="5"/>
    </row>
    <row r="851" spans="6:9" x14ac:dyDescent="0.25">
      <c r="F851" s="5"/>
      <c r="I851" s="5"/>
    </row>
    <row r="852" spans="6:9" x14ac:dyDescent="0.25">
      <c r="F852" s="5"/>
      <c r="I852" s="5"/>
    </row>
    <row r="853" spans="6:9" x14ac:dyDescent="0.25">
      <c r="F853" s="5"/>
      <c r="I853" s="5"/>
    </row>
    <row r="854" spans="6:9" x14ac:dyDescent="0.25">
      <c r="F854" s="5"/>
      <c r="I854" s="5"/>
    </row>
    <row r="855" spans="6:9" x14ac:dyDescent="0.25">
      <c r="F855" s="5"/>
      <c r="I855" s="5"/>
    </row>
    <row r="856" spans="6:9" x14ac:dyDescent="0.25">
      <c r="F856" s="5"/>
      <c r="I856" s="5"/>
    </row>
    <row r="857" spans="6:9" x14ac:dyDescent="0.25">
      <c r="F857" s="5"/>
      <c r="I857" s="5"/>
    </row>
    <row r="858" spans="6:9" x14ac:dyDescent="0.25">
      <c r="F858" s="5"/>
      <c r="I858" s="5"/>
    </row>
    <row r="859" spans="6:9" x14ac:dyDescent="0.25">
      <c r="F859" s="5"/>
      <c r="I859" s="5"/>
    </row>
    <row r="860" spans="6:9" x14ac:dyDescent="0.25">
      <c r="F860" s="5"/>
      <c r="I860" s="5"/>
    </row>
    <row r="861" spans="6:9" x14ac:dyDescent="0.25">
      <c r="F861" s="5"/>
      <c r="I861" s="5"/>
    </row>
    <row r="862" spans="6:9" x14ac:dyDescent="0.25">
      <c r="F862" s="5"/>
      <c r="I862" s="5"/>
    </row>
    <row r="863" spans="6:9" x14ac:dyDescent="0.25">
      <c r="F863" s="5"/>
      <c r="I863" s="5"/>
    </row>
    <row r="864" spans="6:9" x14ac:dyDescent="0.25">
      <c r="F864" s="5"/>
      <c r="I864" s="5"/>
    </row>
    <row r="865" spans="6:9" x14ac:dyDescent="0.25">
      <c r="F865" s="5"/>
      <c r="I865" s="5"/>
    </row>
    <row r="866" spans="6:9" x14ac:dyDescent="0.25">
      <c r="F866" s="5"/>
      <c r="I866" s="5"/>
    </row>
    <row r="867" spans="6:9" x14ac:dyDescent="0.25">
      <c r="F867" s="5"/>
      <c r="I867" s="5"/>
    </row>
    <row r="868" spans="6:9" x14ac:dyDescent="0.25">
      <c r="F868" s="5"/>
      <c r="I868" s="5"/>
    </row>
    <row r="869" spans="6:9" x14ac:dyDescent="0.25">
      <c r="F869" s="5"/>
      <c r="I869" s="5"/>
    </row>
    <row r="870" spans="6:9" x14ac:dyDescent="0.25">
      <c r="F870" s="5"/>
      <c r="I870" s="5"/>
    </row>
    <row r="871" spans="6:9" x14ac:dyDescent="0.25">
      <c r="F871" s="5"/>
      <c r="I871" s="5"/>
    </row>
    <row r="872" spans="6:9" x14ac:dyDescent="0.25">
      <c r="F872" s="5"/>
      <c r="I872" s="5"/>
    </row>
    <row r="873" spans="6:9" x14ac:dyDescent="0.25">
      <c r="F873" s="5"/>
      <c r="I873" s="5"/>
    </row>
    <row r="874" spans="6:9" x14ac:dyDescent="0.25">
      <c r="F874" s="5"/>
      <c r="I874" s="5"/>
    </row>
    <row r="875" spans="6:9" x14ac:dyDescent="0.25">
      <c r="F875" s="5"/>
      <c r="I875" s="5"/>
    </row>
    <row r="876" spans="6:9" x14ac:dyDescent="0.25">
      <c r="F876" s="5"/>
      <c r="I876" s="5"/>
    </row>
    <row r="877" spans="6:9" x14ac:dyDescent="0.25">
      <c r="F877" s="5"/>
      <c r="I877" s="5"/>
    </row>
    <row r="878" spans="6:9" x14ac:dyDescent="0.25">
      <c r="F878" s="5"/>
      <c r="I878" s="5"/>
    </row>
    <row r="879" spans="6:9" x14ac:dyDescent="0.25">
      <c r="F879" s="5"/>
      <c r="I879" s="5"/>
    </row>
    <row r="880" spans="6:9" x14ac:dyDescent="0.25">
      <c r="F880" s="5"/>
      <c r="I880" s="5"/>
    </row>
    <row r="881" spans="6:9" x14ac:dyDescent="0.25">
      <c r="F881" s="5"/>
      <c r="I881" s="5"/>
    </row>
    <row r="882" spans="6:9" x14ac:dyDescent="0.25">
      <c r="F882" s="5"/>
      <c r="I882" s="5"/>
    </row>
    <row r="883" spans="6:9" x14ac:dyDescent="0.25">
      <c r="F883" s="5"/>
      <c r="I883" s="5"/>
    </row>
    <row r="884" spans="6:9" x14ac:dyDescent="0.25">
      <c r="F884" s="5"/>
      <c r="I884" s="5"/>
    </row>
    <row r="885" spans="6:9" x14ac:dyDescent="0.25">
      <c r="F885" s="5"/>
      <c r="I885" s="5"/>
    </row>
    <row r="886" spans="6:9" x14ac:dyDescent="0.25">
      <c r="F886" s="5"/>
      <c r="I886" s="5"/>
    </row>
    <row r="887" spans="6:9" x14ac:dyDescent="0.25">
      <c r="F887" s="5"/>
      <c r="I887" s="5"/>
    </row>
    <row r="888" spans="6:9" x14ac:dyDescent="0.25">
      <c r="F888" s="5"/>
      <c r="I888" s="5"/>
    </row>
    <row r="889" spans="6:9" x14ac:dyDescent="0.25">
      <c r="F889" s="5"/>
      <c r="I889" s="5"/>
    </row>
    <row r="890" spans="6:9" x14ac:dyDescent="0.25">
      <c r="F890" s="5"/>
      <c r="I890" s="5"/>
    </row>
    <row r="891" spans="6:9" x14ac:dyDescent="0.25">
      <c r="F891" s="5"/>
      <c r="I891" s="5"/>
    </row>
    <row r="892" spans="6:9" x14ac:dyDescent="0.25">
      <c r="F892" s="5"/>
      <c r="I892" s="5"/>
    </row>
    <row r="893" spans="6:9" x14ac:dyDescent="0.25">
      <c r="F893" s="5"/>
      <c r="I893" s="5"/>
    </row>
    <row r="894" spans="6:9" x14ac:dyDescent="0.25">
      <c r="F894" s="5"/>
      <c r="I894" s="5"/>
    </row>
    <row r="895" spans="6:9" x14ac:dyDescent="0.25">
      <c r="F895" s="5"/>
      <c r="I895" s="5"/>
    </row>
    <row r="896" spans="6:9" x14ac:dyDescent="0.25">
      <c r="F896" s="5"/>
      <c r="I896" s="5"/>
    </row>
    <row r="897" spans="6:9" x14ac:dyDescent="0.25">
      <c r="F897" s="5"/>
      <c r="I897" s="5"/>
    </row>
    <row r="898" spans="6:9" x14ac:dyDescent="0.25">
      <c r="F898" s="5"/>
      <c r="I898" s="5"/>
    </row>
    <row r="899" spans="6:9" x14ac:dyDescent="0.25">
      <c r="F899" s="5"/>
      <c r="I899" s="5"/>
    </row>
    <row r="900" spans="6:9" x14ac:dyDescent="0.25">
      <c r="F900" s="5"/>
      <c r="I900" s="5"/>
    </row>
    <row r="901" spans="6:9" x14ac:dyDescent="0.25">
      <c r="F901" s="5"/>
      <c r="I901" s="5"/>
    </row>
    <row r="902" spans="6:9" x14ac:dyDescent="0.25">
      <c r="F902" s="5"/>
      <c r="I902" s="5"/>
    </row>
    <row r="903" spans="6:9" x14ac:dyDescent="0.25">
      <c r="F903" s="5"/>
      <c r="I903" s="5"/>
    </row>
    <row r="904" spans="6:9" x14ac:dyDescent="0.25">
      <c r="F904" s="5"/>
      <c r="I904" s="5"/>
    </row>
    <row r="905" spans="6:9" x14ac:dyDescent="0.25">
      <c r="F905" s="5"/>
      <c r="I905" s="5"/>
    </row>
    <row r="906" spans="6:9" x14ac:dyDescent="0.25">
      <c r="F906" s="5"/>
      <c r="I906" s="5"/>
    </row>
    <row r="907" spans="6:9" x14ac:dyDescent="0.25">
      <c r="F907" s="5"/>
      <c r="I907" s="5"/>
    </row>
    <row r="908" spans="6:9" x14ac:dyDescent="0.25">
      <c r="F908" s="5"/>
      <c r="I908" s="5"/>
    </row>
    <row r="909" spans="6:9" x14ac:dyDescent="0.25">
      <c r="F909" s="5"/>
      <c r="I909" s="5"/>
    </row>
    <row r="910" spans="6:9" x14ac:dyDescent="0.25">
      <c r="F910" s="5"/>
      <c r="I910" s="5"/>
    </row>
    <row r="911" spans="6:9" x14ac:dyDescent="0.25">
      <c r="F911" s="5"/>
      <c r="I911" s="5"/>
    </row>
    <row r="912" spans="6:9" x14ac:dyDescent="0.25">
      <c r="F912" s="5"/>
      <c r="I912" s="5"/>
    </row>
    <row r="913" spans="6:9" x14ac:dyDescent="0.25">
      <c r="F913" s="5"/>
      <c r="I913" s="5"/>
    </row>
    <row r="914" spans="6:9" x14ac:dyDescent="0.25">
      <c r="F914" s="5"/>
      <c r="I914" s="5"/>
    </row>
    <row r="915" spans="6:9" x14ac:dyDescent="0.25">
      <c r="F915" s="5"/>
      <c r="I915" s="5"/>
    </row>
    <row r="916" spans="6:9" x14ac:dyDescent="0.25">
      <c r="F916" s="5"/>
      <c r="I916" s="5"/>
    </row>
    <row r="917" spans="6:9" x14ac:dyDescent="0.25">
      <c r="F917" s="5"/>
      <c r="I917" s="5"/>
    </row>
    <row r="918" spans="6:9" x14ac:dyDescent="0.25">
      <c r="F918" s="5"/>
      <c r="I918" s="5"/>
    </row>
    <row r="919" spans="6:9" x14ac:dyDescent="0.25">
      <c r="F919" s="5"/>
      <c r="I919" s="5"/>
    </row>
    <row r="920" spans="6:9" x14ac:dyDescent="0.25">
      <c r="F920" s="5"/>
      <c r="I920" s="5"/>
    </row>
    <row r="921" spans="6:9" x14ac:dyDescent="0.25">
      <c r="F921" s="5"/>
      <c r="I921" s="5"/>
    </row>
    <row r="922" spans="6:9" x14ac:dyDescent="0.25">
      <c r="F922" s="5"/>
      <c r="I922" s="5"/>
    </row>
    <row r="923" spans="6:9" x14ac:dyDescent="0.25">
      <c r="F923" s="5"/>
      <c r="I923" s="5"/>
    </row>
    <row r="924" spans="6:9" x14ac:dyDescent="0.25">
      <c r="F924" s="5"/>
      <c r="I924" s="5"/>
    </row>
    <row r="925" spans="6:9" x14ac:dyDescent="0.25">
      <c r="F925" s="5"/>
      <c r="I925" s="5"/>
    </row>
    <row r="926" spans="6:9" x14ac:dyDescent="0.25">
      <c r="F926" s="5"/>
      <c r="I926" s="5"/>
    </row>
    <row r="927" spans="6:9" x14ac:dyDescent="0.25">
      <c r="F927" s="5"/>
      <c r="I927" s="5"/>
    </row>
    <row r="928" spans="6:9" x14ac:dyDescent="0.25">
      <c r="F928" s="5"/>
      <c r="I928" s="5"/>
    </row>
    <row r="929" spans="6:9" x14ac:dyDescent="0.25">
      <c r="F929" s="5"/>
      <c r="I929" s="5"/>
    </row>
    <row r="930" spans="6:9" x14ac:dyDescent="0.25">
      <c r="F930" s="5"/>
      <c r="I930" s="5"/>
    </row>
    <row r="931" spans="6:9" x14ac:dyDescent="0.25">
      <c r="F931" s="5"/>
      <c r="I931" s="5"/>
    </row>
    <row r="932" spans="6:9" x14ac:dyDescent="0.25">
      <c r="F932" s="5"/>
      <c r="I932" s="5"/>
    </row>
    <row r="933" spans="6:9" x14ac:dyDescent="0.25">
      <c r="F933" s="5"/>
      <c r="I933" s="5"/>
    </row>
    <row r="934" spans="6:9" x14ac:dyDescent="0.25">
      <c r="F934" s="5"/>
      <c r="I934" s="5"/>
    </row>
    <row r="935" spans="6:9" x14ac:dyDescent="0.25">
      <c r="F935" s="5"/>
      <c r="I935" s="5"/>
    </row>
    <row r="936" spans="6:9" x14ac:dyDescent="0.25">
      <c r="F936" s="5"/>
      <c r="I936" s="5"/>
    </row>
    <row r="937" spans="6:9" x14ac:dyDescent="0.25">
      <c r="F937" s="5"/>
      <c r="I937" s="5"/>
    </row>
    <row r="938" spans="6:9" x14ac:dyDescent="0.25">
      <c r="F938" s="5"/>
      <c r="I938" s="5"/>
    </row>
    <row r="939" spans="6:9" x14ac:dyDescent="0.25">
      <c r="F939" s="5"/>
      <c r="I939" s="5"/>
    </row>
    <row r="940" spans="6:9" x14ac:dyDescent="0.25">
      <c r="F940" s="5"/>
      <c r="I940" s="5"/>
    </row>
    <row r="941" spans="6:9" x14ac:dyDescent="0.25">
      <c r="F941" s="5"/>
      <c r="I941" s="5"/>
    </row>
    <row r="942" spans="6:9" x14ac:dyDescent="0.25">
      <c r="F942" s="5"/>
      <c r="I942" s="5"/>
    </row>
    <row r="943" spans="6:9" x14ac:dyDescent="0.25">
      <c r="F943" s="5"/>
      <c r="I943" s="5"/>
    </row>
    <row r="944" spans="6:9" x14ac:dyDescent="0.25">
      <c r="F944" s="5"/>
      <c r="I944" s="5"/>
    </row>
    <row r="945" spans="6:9" x14ac:dyDescent="0.25">
      <c r="F945" s="5"/>
      <c r="I945" s="5"/>
    </row>
    <row r="946" spans="6:9" x14ac:dyDescent="0.25">
      <c r="F946" s="5"/>
      <c r="I946" s="5"/>
    </row>
    <row r="947" spans="6:9" x14ac:dyDescent="0.25">
      <c r="F947" s="5"/>
      <c r="I947" s="5"/>
    </row>
    <row r="948" spans="6:9" x14ac:dyDescent="0.25">
      <c r="F948" s="5"/>
      <c r="I948" s="5"/>
    </row>
    <row r="949" spans="6:9" x14ac:dyDescent="0.25">
      <c r="F949" s="5"/>
      <c r="I949" s="5"/>
    </row>
    <row r="950" spans="6:9" x14ac:dyDescent="0.25">
      <c r="F950" s="5"/>
      <c r="I950" s="5"/>
    </row>
    <row r="951" spans="6:9" x14ac:dyDescent="0.25">
      <c r="F951" s="5"/>
      <c r="I951" s="5"/>
    </row>
    <row r="952" spans="6:9" x14ac:dyDescent="0.25">
      <c r="F952" s="5"/>
      <c r="I952" s="5"/>
    </row>
    <row r="953" spans="6:9" x14ac:dyDescent="0.25">
      <c r="F953" s="5"/>
      <c r="I953" s="5"/>
    </row>
    <row r="954" spans="6:9" x14ac:dyDescent="0.25">
      <c r="F954" s="5"/>
      <c r="I954" s="5"/>
    </row>
    <row r="955" spans="6:9" x14ac:dyDescent="0.25">
      <c r="F955" s="5"/>
      <c r="I955" s="5"/>
    </row>
    <row r="956" spans="6:9" x14ac:dyDescent="0.25">
      <c r="F956" s="5"/>
      <c r="I956" s="5"/>
    </row>
    <row r="957" spans="6:9" x14ac:dyDescent="0.25">
      <c r="F957" s="5"/>
      <c r="I957" s="5"/>
    </row>
    <row r="958" spans="6:9" x14ac:dyDescent="0.25">
      <c r="F958" s="5"/>
      <c r="I958" s="5"/>
    </row>
    <row r="959" spans="6:9" x14ac:dyDescent="0.25">
      <c r="F959" s="5"/>
      <c r="I959" s="5"/>
    </row>
    <row r="960" spans="6:9" x14ac:dyDescent="0.25">
      <c r="F960" s="5"/>
      <c r="I960" s="5"/>
    </row>
    <row r="961" spans="6:9" x14ac:dyDescent="0.25">
      <c r="F961" s="5"/>
      <c r="I961" s="5"/>
    </row>
    <row r="962" spans="6:9" x14ac:dyDescent="0.25">
      <c r="F962" s="5"/>
      <c r="I962" s="5"/>
    </row>
    <row r="963" spans="6:9" x14ac:dyDescent="0.25">
      <c r="F963" s="5"/>
      <c r="I963" s="5"/>
    </row>
    <row r="964" spans="6:9" x14ac:dyDescent="0.25">
      <c r="F964" s="5"/>
      <c r="I964" s="5"/>
    </row>
    <row r="965" spans="6:9" x14ac:dyDescent="0.25">
      <c r="F965" s="5"/>
      <c r="I965" s="5"/>
    </row>
    <row r="966" spans="6:9" x14ac:dyDescent="0.25">
      <c r="F966" s="5"/>
      <c r="I966" s="5"/>
    </row>
    <row r="967" spans="6:9" x14ac:dyDescent="0.25">
      <c r="F967" s="5"/>
      <c r="I967" s="5"/>
    </row>
    <row r="968" spans="6:9" x14ac:dyDescent="0.25">
      <c r="F968" s="5"/>
      <c r="I968" s="5"/>
    </row>
    <row r="969" spans="6:9" x14ac:dyDescent="0.25">
      <c r="F969" s="5"/>
      <c r="I969" s="5"/>
    </row>
    <row r="970" spans="6:9" x14ac:dyDescent="0.25">
      <c r="F970" s="5"/>
      <c r="I970" s="5"/>
    </row>
    <row r="971" spans="6:9" x14ac:dyDescent="0.25">
      <c r="F971" s="5"/>
      <c r="I971" s="5"/>
    </row>
    <row r="972" spans="6:9" x14ac:dyDescent="0.25">
      <c r="F972" s="5"/>
      <c r="I972" s="5"/>
    </row>
    <row r="973" spans="6:9" x14ac:dyDescent="0.25">
      <c r="F973" s="5"/>
      <c r="I973" s="5"/>
    </row>
    <row r="974" spans="6:9" x14ac:dyDescent="0.25">
      <c r="F974" s="5"/>
      <c r="I974" s="5"/>
    </row>
    <row r="975" spans="6:9" x14ac:dyDescent="0.25">
      <c r="F975" s="5"/>
      <c r="I975" s="5"/>
    </row>
    <row r="976" spans="6:9" x14ac:dyDescent="0.25">
      <c r="F976" s="5"/>
      <c r="I976" s="5"/>
    </row>
    <row r="977" spans="6:9" x14ac:dyDescent="0.25">
      <c r="F977" s="5"/>
      <c r="I977" s="5"/>
    </row>
    <row r="978" spans="6:9" x14ac:dyDescent="0.25">
      <c r="F978" s="5"/>
      <c r="I978" s="5"/>
    </row>
    <row r="979" spans="6:9" x14ac:dyDescent="0.25">
      <c r="F979" s="5"/>
      <c r="I979" s="5"/>
    </row>
    <row r="980" spans="6:9" x14ac:dyDescent="0.25">
      <c r="F980" s="5"/>
      <c r="I980" s="5"/>
    </row>
    <row r="981" spans="6:9" x14ac:dyDescent="0.25">
      <c r="F981" s="5"/>
      <c r="I981" s="5"/>
    </row>
    <row r="982" spans="6:9" x14ac:dyDescent="0.25">
      <c r="F982" s="5"/>
      <c r="I982" s="5"/>
    </row>
    <row r="983" spans="6:9" x14ac:dyDescent="0.25">
      <c r="F983" s="5"/>
      <c r="I983" s="5"/>
    </row>
    <row r="984" spans="6:9" x14ac:dyDescent="0.25">
      <c r="F984" s="5"/>
      <c r="I984" s="5"/>
    </row>
    <row r="985" spans="6:9" x14ac:dyDescent="0.25">
      <c r="F985" s="5"/>
      <c r="I985" s="5"/>
    </row>
    <row r="986" spans="6:9" x14ac:dyDescent="0.25">
      <c r="F986" s="5"/>
      <c r="I986" s="5"/>
    </row>
    <row r="987" spans="6:9" x14ac:dyDescent="0.25">
      <c r="F987" s="5"/>
      <c r="I987" s="5"/>
    </row>
    <row r="988" spans="6:9" x14ac:dyDescent="0.25">
      <c r="F988" s="5"/>
      <c r="I988" s="5"/>
    </row>
    <row r="989" spans="6:9" x14ac:dyDescent="0.25">
      <c r="F989" s="5"/>
      <c r="I989" s="5"/>
    </row>
    <row r="990" spans="6:9" x14ac:dyDescent="0.25">
      <c r="F990" s="5"/>
      <c r="I990" s="5"/>
    </row>
    <row r="991" spans="6:9" x14ac:dyDescent="0.25">
      <c r="F991" s="5"/>
      <c r="I991" s="5"/>
    </row>
    <row r="992" spans="6:9" x14ac:dyDescent="0.25">
      <c r="F992" s="5"/>
      <c r="I992" s="5"/>
    </row>
    <row r="993" spans="6:9" x14ac:dyDescent="0.25">
      <c r="F993" s="5"/>
      <c r="I993" s="5"/>
    </row>
    <row r="994" spans="6:9" x14ac:dyDescent="0.25">
      <c r="F994" s="5"/>
      <c r="I994" s="5"/>
    </row>
    <row r="995" spans="6:9" x14ac:dyDescent="0.25">
      <c r="F995" s="5"/>
      <c r="I995" s="5"/>
    </row>
    <row r="996" spans="6:9" x14ac:dyDescent="0.25">
      <c r="F996" s="5"/>
      <c r="I996" s="5"/>
    </row>
    <row r="997" spans="6:9" x14ac:dyDescent="0.25">
      <c r="F997" s="5"/>
      <c r="I997" s="5"/>
    </row>
    <row r="998" spans="6:9" x14ac:dyDescent="0.25">
      <c r="F998" s="5"/>
      <c r="I998" s="5"/>
    </row>
    <row r="999" spans="6:9" x14ac:dyDescent="0.25">
      <c r="F999" s="5"/>
      <c r="I999" s="5"/>
    </row>
    <row r="1000" spans="6:9" x14ac:dyDescent="0.25">
      <c r="F1000" s="5"/>
      <c r="I1000" s="5"/>
    </row>
    <row r="1001" spans="6:9" x14ac:dyDescent="0.25">
      <c r="F1001" s="5"/>
      <c r="I1001" s="5"/>
    </row>
    <row r="1002" spans="6:9" x14ac:dyDescent="0.25">
      <c r="F1002" s="5"/>
      <c r="I1002" s="5"/>
    </row>
    <row r="1003" spans="6:9" x14ac:dyDescent="0.25">
      <c r="F1003" s="5"/>
      <c r="I1003" s="5"/>
    </row>
    <row r="1004" spans="6:9" x14ac:dyDescent="0.25">
      <c r="F1004" s="5"/>
      <c r="I1004" s="5"/>
    </row>
    <row r="1005" spans="6:9" x14ac:dyDescent="0.25">
      <c r="F1005" s="5"/>
      <c r="I1005" s="5"/>
    </row>
    <row r="1006" spans="6:9" x14ac:dyDescent="0.25">
      <c r="F1006" s="5"/>
      <c r="I1006" s="5"/>
    </row>
    <row r="1007" spans="6:9" x14ac:dyDescent="0.25">
      <c r="F1007" s="5"/>
      <c r="I1007" s="5"/>
    </row>
    <row r="1008" spans="6:9" x14ac:dyDescent="0.25">
      <c r="F1008" s="5"/>
      <c r="I1008" s="5"/>
    </row>
    <row r="1009" spans="6:9" x14ac:dyDescent="0.25">
      <c r="F1009" s="5"/>
      <c r="I1009" s="5"/>
    </row>
    <row r="1010" spans="6:9" x14ac:dyDescent="0.25">
      <c r="F1010" s="5"/>
      <c r="I1010" s="5"/>
    </row>
    <row r="1011" spans="6:9" x14ac:dyDescent="0.25">
      <c r="F1011" s="5"/>
      <c r="I1011" s="5"/>
    </row>
    <row r="1012" spans="6:9" x14ac:dyDescent="0.25">
      <c r="F1012" s="5"/>
      <c r="I1012" s="5"/>
    </row>
    <row r="1013" spans="6:9" x14ac:dyDescent="0.25">
      <c r="F1013" s="5"/>
      <c r="I1013" s="5"/>
    </row>
    <row r="1014" spans="6:9" x14ac:dyDescent="0.25">
      <c r="F1014" s="5"/>
      <c r="I1014" s="5"/>
    </row>
    <row r="1015" spans="6:9" x14ac:dyDescent="0.25">
      <c r="F1015" s="5"/>
      <c r="I1015" s="5"/>
    </row>
    <row r="1016" spans="6:9" x14ac:dyDescent="0.25">
      <c r="F1016" s="5"/>
      <c r="I1016" s="5"/>
    </row>
    <row r="1017" spans="6:9" x14ac:dyDescent="0.25">
      <c r="F1017" s="5"/>
      <c r="I1017" s="5"/>
    </row>
    <row r="1018" spans="6:9" x14ac:dyDescent="0.25">
      <c r="F1018" s="5"/>
      <c r="I1018" s="5"/>
    </row>
    <row r="1019" spans="6:9" x14ac:dyDescent="0.25">
      <c r="F1019" s="5"/>
      <c r="I1019" s="5"/>
    </row>
    <row r="1020" spans="6:9" x14ac:dyDescent="0.25">
      <c r="F1020" s="5"/>
      <c r="I1020" s="5"/>
    </row>
    <row r="1021" spans="6:9" x14ac:dyDescent="0.25">
      <c r="F1021" s="5"/>
      <c r="I1021" s="5"/>
    </row>
    <row r="1022" spans="6:9" x14ac:dyDescent="0.25">
      <c r="F1022" s="5"/>
      <c r="I1022" s="5"/>
    </row>
    <row r="1023" spans="6:9" x14ac:dyDescent="0.25">
      <c r="F1023" s="5"/>
      <c r="I1023" s="5"/>
    </row>
    <row r="1024" spans="6:9" x14ac:dyDescent="0.25">
      <c r="F1024" s="5"/>
      <c r="I1024" s="5"/>
    </row>
    <row r="1025" spans="6:9" x14ac:dyDescent="0.25">
      <c r="F1025" s="5"/>
      <c r="I1025" s="5"/>
    </row>
    <row r="1026" spans="6:9" x14ac:dyDescent="0.25">
      <c r="F1026" s="5"/>
      <c r="I1026" s="5"/>
    </row>
    <row r="1027" spans="6:9" x14ac:dyDescent="0.25">
      <c r="F1027" s="5"/>
      <c r="I1027" s="5"/>
    </row>
    <row r="1028" spans="6:9" x14ac:dyDescent="0.25">
      <c r="F1028" s="5"/>
      <c r="I1028" s="5"/>
    </row>
    <row r="1029" spans="6:9" x14ac:dyDescent="0.25">
      <c r="F1029" s="5"/>
      <c r="I1029" s="5"/>
    </row>
    <row r="1030" spans="6:9" x14ac:dyDescent="0.25">
      <c r="F1030" s="5"/>
      <c r="I1030" s="5"/>
    </row>
    <row r="1031" spans="6:9" x14ac:dyDescent="0.25">
      <c r="F1031" s="5"/>
      <c r="I1031" s="5"/>
    </row>
    <row r="1032" spans="6:9" x14ac:dyDescent="0.25">
      <c r="F1032" s="5"/>
      <c r="I1032" s="5"/>
    </row>
    <row r="1033" spans="6:9" x14ac:dyDescent="0.25">
      <c r="F1033" s="5"/>
      <c r="I1033" s="5"/>
    </row>
    <row r="1034" spans="6:9" x14ac:dyDescent="0.25">
      <c r="F1034" s="5"/>
      <c r="I1034" s="5"/>
    </row>
    <row r="1035" spans="6:9" x14ac:dyDescent="0.25">
      <c r="F1035" s="5"/>
      <c r="I1035" s="5"/>
    </row>
    <row r="1036" spans="6:9" x14ac:dyDescent="0.25">
      <c r="F1036" s="5"/>
      <c r="I1036" s="5"/>
    </row>
    <row r="1037" spans="6:9" x14ac:dyDescent="0.25">
      <c r="F1037" s="5"/>
      <c r="I1037" s="5"/>
    </row>
    <row r="1038" spans="6:9" x14ac:dyDescent="0.25">
      <c r="F1038" s="5"/>
      <c r="I1038" s="5"/>
    </row>
    <row r="1039" spans="6:9" x14ac:dyDescent="0.25">
      <c r="F1039" s="5"/>
      <c r="I1039" s="5"/>
    </row>
    <row r="1040" spans="6:9" x14ac:dyDescent="0.25">
      <c r="F1040" s="5"/>
      <c r="I1040" s="5"/>
    </row>
    <row r="1041" spans="6:9" x14ac:dyDescent="0.25">
      <c r="F1041" s="5"/>
      <c r="I1041" s="5"/>
    </row>
    <row r="1042" spans="6:9" x14ac:dyDescent="0.25">
      <c r="F1042" s="5"/>
      <c r="I1042" s="5"/>
    </row>
    <row r="1043" spans="6:9" x14ac:dyDescent="0.25">
      <c r="F1043" s="5"/>
      <c r="I1043" s="5"/>
    </row>
    <row r="1044" spans="6:9" x14ac:dyDescent="0.25">
      <c r="F1044" s="5"/>
      <c r="I1044" s="5"/>
    </row>
    <row r="1045" spans="6:9" x14ac:dyDescent="0.25">
      <c r="F1045" s="5"/>
      <c r="I1045" s="5"/>
    </row>
    <row r="1046" spans="6:9" x14ac:dyDescent="0.25">
      <c r="F1046" s="5"/>
      <c r="I1046" s="5"/>
    </row>
    <row r="1047" spans="6:9" x14ac:dyDescent="0.25">
      <c r="F1047" s="5"/>
      <c r="I1047" s="5"/>
    </row>
    <row r="1048" spans="6:9" x14ac:dyDescent="0.25">
      <c r="F1048" s="5"/>
      <c r="I1048" s="5"/>
    </row>
    <row r="1049" spans="6:9" x14ac:dyDescent="0.25">
      <c r="F1049" s="5"/>
      <c r="I1049" s="5"/>
    </row>
    <row r="1050" spans="6:9" x14ac:dyDescent="0.25">
      <c r="F1050" s="5"/>
      <c r="I1050" s="5"/>
    </row>
    <row r="1051" spans="6:9" x14ac:dyDescent="0.25">
      <c r="F1051" s="5"/>
      <c r="I1051" s="5"/>
    </row>
    <row r="1052" spans="6:9" x14ac:dyDescent="0.25">
      <c r="F1052" s="5"/>
      <c r="I1052" s="5"/>
    </row>
    <row r="1053" spans="6:9" x14ac:dyDescent="0.25">
      <c r="F1053" s="5"/>
      <c r="I1053" s="5"/>
    </row>
    <row r="1054" spans="6:9" x14ac:dyDescent="0.25">
      <c r="F1054" s="5"/>
      <c r="I1054" s="5"/>
    </row>
    <row r="1055" spans="6:9" x14ac:dyDescent="0.25">
      <c r="F1055" s="5"/>
      <c r="I1055" s="5"/>
    </row>
    <row r="1056" spans="6:9" x14ac:dyDescent="0.25">
      <c r="F1056" s="5"/>
      <c r="I1056" s="5"/>
    </row>
    <row r="1057" spans="6:9" x14ac:dyDescent="0.25">
      <c r="F1057" s="5"/>
      <c r="I1057" s="5"/>
    </row>
    <row r="1058" spans="6:9" x14ac:dyDescent="0.25">
      <c r="F1058" s="5"/>
      <c r="I1058" s="5"/>
    </row>
    <row r="1059" spans="6:9" x14ac:dyDescent="0.25">
      <c r="F1059" s="5"/>
      <c r="I1059" s="5"/>
    </row>
    <row r="1060" spans="6:9" x14ac:dyDescent="0.25">
      <c r="F1060" s="5"/>
      <c r="I1060" s="5"/>
    </row>
    <row r="1061" spans="6:9" x14ac:dyDescent="0.25">
      <c r="F1061" s="5"/>
      <c r="I1061" s="5"/>
    </row>
    <row r="1062" spans="6:9" x14ac:dyDescent="0.25">
      <c r="F1062" s="5"/>
      <c r="I1062" s="5"/>
    </row>
    <row r="1063" spans="6:9" x14ac:dyDescent="0.25">
      <c r="F1063" s="5"/>
      <c r="I1063" s="5"/>
    </row>
    <row r="1064" spans="6:9" x14ac:dyDescent="0.25">
      <c r="F1064" s="5"/>
      <c r="I1064" s="5"/>
    </row>
    <row r="1065" spans="6:9" x14ac:dyDescent="0.25">
      <c r="F1065" s="5"/>
      <c r="I1065" s="5"/>
    </row>
    <row r="1066" spans="6:9" x14ac:dyDescent="0.25">
      <c r="F1066" s="5"/>
      <c r="I1066" s="5"/>
    </row>
    <row r="1067" spans="6:9" x14ac:dyDescent="0.25">
      <c r="F1067" s="5"/>
      <c r="I1067" s="5"/>
    </row>
    <row r="1068" spans="6:9" x14ac:dyDescent="0.25">
      <c r="F1068" s="5"/>
      <c r="I1068" s="5"/>
    </row>
    <row r="1069" spans="6:9" x14ac:dyDescent="0.25">
      <c r="F1069" s="5"/>
      <c r="I1069" s="5"/>
    </row>
    <row r="1070" spans="6:9" x14ac:dyDescent="0.25">
      <c r="F1070" s="5"/>
      <c r="I1070" s="5"/>
    </row>
    <row r="1071" spans="6:9" x14ac:dyDescent="0.25">
      <c r="F1071" s="5"/>
      <c r="I1071" s="5"/>
    </row>
    <row r="1072" spans="6:9" x14ac:dyDescent="0.25">
      <c r="F1072" s="5"/>
      <c r="I1072" s="5"/>
    </row>
    <row r="1073" spans="6:9" x14ac:dyDescent="0.25">
      <c r="F1073" s="5"/>
      <c r="I1073" s="5"/>
    </row>
    <row r="1074" spans="6:9" x14ac:dyDescent="0.25">
      <c r="F1074" s="5"/>
      <c r="I1074" s="5"/>
    </row>
    <row r="1075" spans="6:9" x14ac:dyDescent="0.25">
      <c r="F1075" s="5"/>
      <c r="I1075" s="5"/>
    </row>
    <row r="1076" spans="6:9" x14ac:dyDescent="0.25">
      <c r="F1076" s="5"/>
      <c r="I1076" s="5"/>
    </row>
    <row r="1077" spans="6:9" x14ac:dyDescent="0.25">
      <c r="F1077" s="5"/>
      <c r="I1077" s="5"/>
    </row>
    <row r="1078" spans="6:9" x14ac:dyDescent="0.25">
      <c r="F1078" s="5"/>
      <c r="I1078" s="5"/>
    </row>
    <row r="1079" spans="6:9" x14ac:dyDescent="0.25">
      <c r="F1079" s="5"/>
      <c r="I1079" s="5"/>
    </row>
    <row r="1080" spans="6:9" x14ac:dyDescent="0.25">
      <c r="F1080" s="5"/>
      <c r="I1080" s="5"/>
    </row>
    <row r="1081" spans="6:9" x14ac:dyDescent="0.25">
      <c r="F1081" s="5"/>
      <c r="I1081" s="5"/>
    </row>
    <row r="1082" spans="6:9" x14ac:dyDescent="0.25">
      <c r="F1082" s="5"/>
      <c r="I1082" s="5"/>
    </row>
    <row r="1083" spans="6:9" x14ac:dyDescent="0.25">
      <c r="F1083" s="5"/>
      <c r="I1083" s="5"/>
    </row>
    <row r="1084" spans="6:9" x14ac:dyDescent="0.25">
      <c r="F1084" s="5"/>
      <c r="I1084" s="5"/>
    </row>
    <row r="1085" spans="6:9" x14ac:dyDescent="0.25">
      <c r="F1085" s="5"/>
      <c r="I1085" s="5"/>
    </row>
    <row r="1086" spans="6:9" x14ac:dyDescent="0.25">
      <c r="F1086" s="5"/>
      <c r="I1086" s="5"/>
    </row>
    <row r="1087" spans="6:9" x14ac:dyDescent="0.25">
      <c r="F1087" s="5"/>
      <c r="I1087" s="5"/>
    </row>
    <row r="1088" spans="6:9" x14ac:dyDescent="0.25">
      <c r="F1088" s="5"/>
      <c r="I1088" s="5"/>
    </row>
    <row r="1089" spans="6:9" x14ac:dyDescent="0.25">
      <c r="F1089" s="5"/>
      <c r="I1089" s="5"/>
    </row>
    <row r="1090" spans="6:9" x14ac:dyDescent="0.25">
      <c r="F1090" s="5"/>
      <c r="I1090" s="5"/>
    </row>
    <row r="1091" spans="6:9" x14ac:dyDescent="0.25">
      <c r="F1091" s="5"/>
      <c r="I1091" s="5"/>
    </row>
    <row r="1092" spans="6:9" x14ac:dyDescent="0.25">
      <c r="F1092" s="5"/>
      <c r="I1092" s="5"/>
    </row>
    <row r="1093" spans="6:9" x14ac:dyDescent="0.25">
      <c r="F1093" s="5"/>
      <c r="I1093" s="5"/>
    </row>
    <row r="1094" spans="6:9" x14ac:dyDescent="0.25">
      <c r="F1094" s="5"/>
      <c r="I1094" s="5"/>
    </row>
    <row r="1095" spans="6:9" x14ac:dyDescent="0.25">
      <c r="F1095" s="5"/>
      <c r="I1095" s="5"/>
    </row>
    <row r="1096" spans="6:9" x14ac:dyDescent="0.25">
      <c r="F1096" s="5"/>
      <c r="I1096" s="5"/>
    </row>
    <row r="1097" spans="6:9" x14ac:dyDescent="0.25">
      <c r="F1097" s="5"/>
      <c r="I1097" s="5"/>
    </row>
    <row r="1098" spans="6:9" x14ac:dyDescent="0.25">
      <c r="F1098" s="5"/>
      <c r="I1098" s="5"/>
    </row>
    <row r="1099" spans="6:9" x14ac:dyDescent="0.25">
      <c r="F1099" s="5"/>
      <c r="I1099" s="5"/>
    </row>
    <row r="1100" spans="6:9" x14ac:dyDescent="0.25">
      <c r="F1100" s="5"/>
      <c r="I1100" s="5"/>
    </row>
    <row r="1101" spans="6:9" x14ac:dyDescent="0.25">
      <c r="F1101" s="5"/>
      <c r="I1101" s="5"/>
    </row>
    <row r="1102" spans="6:9" x14ac:dyDescent="0.25">
      <c r="F1102" s="5"/>
      <c r="I1102" s="5"/>
    </row>
    <row r="1103" spans="6:9" x14ac:dyDescent="0.25">
      <c r="F1103" s="5"/>
      <c r="I1103" s="5"/>
    </row>
    <row r="1104" spans="6:9" x14ac:dyDescent="0.25">
      <c r="F1104" s="5"/>
      <c r="I1104" s="5"/>
    </row>
    <row r="1105" spans="6:9" x14ac:dyDescent="0.25">
      <c r="F1105" s="5"/>
      <c r="I1105" s="5"/>
    </row>
    <row r="1106" spans="6:9" x14ac:dyDescent="0.25">
      <c r="F1106" s="5"/>
      <c r="I1106" s="5"/>
    </row>
    <row r="1107" spans="6:9" x14ac:dyDescent="0.25">
      <c r="F1107" s="5"/>
      <c r="I1107" s="5"/>
    </row>
    <row r="1108" spans="6:9" x14ac:dyDescent="0.25">
      <c r="F1108" s="5"/>
      <c r="I1108" s="5"/>
    </row>
    <row r="1109" spans="6:9" x14ac:dyDescent="0.25">
      <c r="F1109" s="5"/>
      <c r="I1109" s="5"/>
    </row>
    <row r="1110" spans="6:9" x14ac:dyDescent="0.25">
      <c r="F1110" s="5"/>
      <c r="I1110" s="5"/>
    </row>
    <row r="1111" spans="6:9" x14ac:dyDescent="0.25">
      <c r="F1111" s="5"/>
      <c r="I1111" s="5"/>
    </row>
    <row r="1112" spans="6:9" x14ac:dyDescent="0.25">
      <c r="F1112" s="5"/>
      <c r="I1112" s="5"/>
    </row>
    <row r="1113" spans="6:9" x14ac:dyDescent="0.25">
      <c r="F1113" s="5"/>
      <c r="I1113" s="5"/>
    </row>
    <row r="1114" spans="6:9" x14ac:dyDescent="0.25">
      <c r="F1114" s="5"/>
      <c r="I1114" s="5"/>
    </row>
    <row r="1115" spans="6:9" x14ac:dyDescent="0.25">
      <c r="F1115" s="5"/>
      <c r="I1115" s="5"/>
    </row>
    <row r="1116" spans="6:9" x14ac:dyDescent="0.25">
      <c r="F1116" s="5"/>
      <c r="I1116" s="5"/>
    </row>
    <row r="1117" spans="6:9" x14ac:dyDescent="0.25">
      <c r="F1117" s="5"/>
      <c r="I1117" s="5"/>
    </row>
    <row r="1118" spans="6:9" x14ac:dyDescent="0.25">
      <c r="F1118" s="5"/>
      <c r="I1118" s="5"/>
    </row>
    <row r="1119" spans="6:9" x14ac:dyDescent="0.25">
      <c r="F1119" s="5"/>
      <c r="I1119" s="5"/>
    </row>
    <row r="1120" spans="6:9" x14ac:dyDescent="0.25">
      <c r="F1120" s="5"/>
      <c r="I1120" s="5"/>
    </row>
    <row r="1121" spans="6:9" x14ac:dyDescent="0.25">
      <c r="F1121" s="5"/>
      <c r="I1121" s="5"/>
    </row>
    <row r="1122" spans="6:9" x14ac:dyDescent="0.25">
      <c r="F1122" s="5"/>
      <c r="I1122" s="5"/>
    </row>
    <row r="1123" spans="6:9" x14ac:dyDescent="0.25">
      <c r="F1123" s="5"/>
      <c r="I1123" s="5"/>
    </row>
    <row r="1124" spans="6:9" x14ac:dyDescent="0.25">
      <c r="F1124" s="5"/>
      <c r="I1124" s="5"/>
    </row>
    <row r="1125" spans="6:9" x14ac:dyDescent="0.25">
      <c r="F1125" s="5"/>
      <c r="I1125" s="5"/>
    </row>
    <row r="1126" spans="6:9" x14ac:dyDescent="0.25">
      <c r="F1126" s="5"/>
      <c r="I1126" s="5"/>
    </row>
    <row r="1127" spans="6:9" x14ac:dyDescent="0.25">
      <c r="F1127" s="5"/>
      <c r="I1127" s="5"/>
    </row>
    <row r="1128" spans="6:9" x14ac:dyDescent="0.25">
      <c r="F1128" s="5"/>
      <c r="I1128" s="5"/>
    </row>
    <row r="1129" spans="6:9" x14ac:dyDescent="0.25">
      <c r="F1129" s="5"/>
      <c r="I1129" s="5"/>
    </row>
    <row r="1130" spans="6:9" x14ac:dyDescent="0.25">
      <c r="F1130" s="5"/>
      <c r="I1130" s="5"/>
    </row>
    <row r="1131" spans="6:9" x14ac:dyDescent="0.25">
      <c r="F1131" s="5"/>
      <c r="I1131" s="5"/>
    </row>
    <row r="1132" spans="6:9" x14ac:dyDescent="0.25">
      <c r="F1132" s="5"/>
      <c r="I1132" s="5"/>
    </row>
    <row r="1133" spans="6:9" x14ac:dyDescent="0.25">
      <c r="F1133" s="5"/>
      <c r="I1133" s="5"/>
    </row>
    <row r="1134" spans="6:9" x14ac:dyDescent="0.25">
      <c r="F1134" s="5"/>
      <c r="I1134" s="5"/>
    </row>
    <row r="1135" spans="6:9" x14ac:dyDescent="0.25">
      <c r="F1135" s="5"/>
      <c r="I1135" s="5"/>
    </row>
    <row r="1136" spans="6:9" x14ac:dyDescent="0.25">
      <c r="F1136" s="5"/>
      <c r="I1136" s="5"/>
    </row>
    <row r="1137" spans="6:9" x14ac:dyDescent="0.25">
      <c r="F1137" s="5"/>
      <c r="I1137" s="5"/>
    </row>
    <row r="1138" spans="6:9" x14ac:dyDescent="0.25">
      <c r="F1138" s="5"/>
      <c r="I1138" s="5"/>
    </row>
    <row r="1139" spans="6:9" x14ac:dyDescent="0.25">
      <c r="F1139" s="5"/>
      <c r="I1139" s="5"/>
    </row>
    <row r="1140" spans="6:9" x14ac:dyDescent="0.25">
      <c r="F1140" s="5"/>
      <c r="I1140" s="5"/>
    </row>
    <row r="1141" spans="6:9" x14ac:dyDescent="0.25">
      <c r="F1141" s="5"/>
      <c r="I1141" s="5"/>
    </row>
    <row r="1142" spans="6:9" x14ac:dyDescent="0.25">
      <c r="F1142" s="5"/>
      <c r="I1142" s="5"/>
    </row>
    <row r="1143" spans="6:9" x14ac:dyDescent="0.25">
      <c r="F1143" s="5"/>
      <c r="I1143" s="5"/>
    </row>
    <row r="1144" spans="6:9" x14ac:dyDescent="0.25">
      <c r="F1144" s="5"/>
      <c r="I1144" s="5"/>
    </row>
    <row r="1145" spans="6:9" x14ac:dyDescent="0.25">
      <c r="F1145" s="5"/>
      <c r="I1145" s="5"/>
    </row>
    <row r="1146" spans="6:9" x14ac:dyDescent="0.25">
      <c r="F1146" s="5"/>
      <c r="I1146" s="5"/>
    </row>
    <row r="1147" spans="6:9" x14ac:dyDescent="0.25">
      <c r="F1147" s="5"/>
      <c r="I1147" s="5"/>
    </row>
    <row r="1148" spans="6:9" x14ac:dyDescent="0.25">
      <c r="F1148" s="5"/>
      <c r="I1148" s="5"/>
    </row>
    <row r="1149" spans="6:9" x14ac:dyDescent="0.25">
      <c r="F1149" s="5"/>
      <c r="I1149" s="5"/>
    </row>
    <row r="1150" spans="6:9" x14ac:dyDescent="0.25">
      <c r="F1150" s="5"/>
      <c r="I1150" s="5"/>
    </row>
    <row r="1151" spans="6:9" x14ac:dyDescent="0.25">
      <c r="F1151" s="5"/>
      <c r="I1151" s="5"/>
    </row>
    <row r="1152" spans="6:9" x14ac:dyDescent="0.25">
      <c r="F1152" s="5"/>
      <c r="I1152" s="5"/>
    </row>
    <row r="1153" spans="6:9" x14ac:dyDescent="0.25">
      <c r="F1153" s="5"/>
      <c r="I1153" s="5"/>
    </row>
    <row r="1154" spans="6:9" x14ac:dyDescent="0.25">
      <c r="F1154" s="5"/>
      <c r="I1154" s="5"/>
    </row>
    <row r="1155" spans="6:9" x14ac:dyDescent="0.25">
      <c r="F1155" s="5"/>
      <c r="I1155" s="5"/>
    </row>
    <row r="1156" spans="6:9" x14ac:dyDescent="0.25">
      <c r="F1156" s="5"/>
      <c r="I1156" s="5"/>
    </row>
    <row r="1157" spans="6:9" x14ac:dyDescent="0.25">
      <c r="F1157" s="5"/>
      <c r="I1157" s="5"/>
    </row>
    <row r="1158" spans="6:9" x14ac:dyDescent="0.25">
      <c r="F1158" s="5"/>
      <c r="I1158" s="5"/>
    </row>
    <row r="1159" spans="6:9" x14ac:dyDescent="0.25">
      <c r="F1159" s="5"/>
      <c r="I1159" s="5"/>
    </row>
    <row r="1160" spans="6:9" x14ac:dyDescent="0.25">
      <c r="F1160" s="5"/>
      <c r="I1160" s="5"/>
    </row>
    <row r="1161" spans="6:9" x14ac:dyDescent="0.25">
      <c r="F1161" s="5"/>
      <c r="I1161" s="5"/>
    </row>
    <row r="1162" spans="6:9" x14ac:dyDescent="0.25">
      <c r="F1162" s="5"/>
      <c r="I1162" s="5"/>
    </row>
    <row r="1163" spans="6:9" x14ac:dyDescent="0.25">
      <c r="F1163" s="5"/>
      <c r="I1163" s="5"/>
    </row>
    <row r="1164" spans="6:9" x14ac:dyDescent="0.25">
      <c r="F1164" s="5"/>
      <c r="I1164" s="5"/>
    </row>
    <row r="1165" spans="6:9" x14ac:dyDescent="0.25">
      <c r="F1165" s="5"/>
      <c r="I1165" s="5"/>
    </row>
    <row r="1166" spans="6:9" x14ac:dyDescent="0.25">
      <c r="F1166" s="5"/>
      <c r="I1166" s="5"/>
    </row>
    <row r="1167" spans="6:9" x14ac:dyDescent="0.25">
      <c r="F1167" s="5"/>
      <c r="I1167" s="5"/>
    </row>
    <row r="1168" spans="6:9" x14ac:dyDescent="0.25">
      <c r="F1168" s="5"/>
      <c r="I1168" s="5"/>
    </row>
    <row r="1169" spans="6:9" x14ac:dyDescent="0.25">
      <c r="F1169" s="5"/>
      <c r="I1169" s="5"/>
    </row>
    <row r="1170" spans="6:9" x14ac:dyDescent="0.25">
      <c r="F1170" s="5"/>
      <c r="I1170" s="5"/>
    </row>
    <row r="1171" spans="6:9" x14ac:dyDescent="0.25">
      <c r="F1171" s="5"/>
      <c r="I1171" s="5"/>
    </row>
    <row r="1172" spans="6:9" x14ac:dyDescent="0.25">
      <c r="F1172" s="5"/>
      <c r="I1172" s="5"/>
    </row>
    <row r="1173" spans="6:9" x14ac:dyDescent="0.25">
      <c r="F1173" s="5"/>
      <c r="I1173" s="5"/>
    </row>
    <row r="1174" spans="6:9" x14ac:dyDescent="0.25">
      <c r="F1174" s="5"/>
      <c r="I1174" s="5"/>
    </row>
    <row r="1175" spans="6:9" x14ac:dyDescent="0.25">
      <c r="F1175" s="5"/>
      <c r="I1175" s="5"/>
    </row>
    <row r="1176" spans="6:9" x14ac:dyDescent="0.25">
      <c r="F1176" s="5"/>
      <c r="I1176" s="5"/>
    </row>
    <row r="1177" spans="6:9" x14ac:dyDescent="0.25">
      <c r="F1177" s="5"/>
      <c r="I1177" s="5"/>
    </row>
    <row r="1178" spans="6:9" x14ac:dyDescent="0.25">
      <c r="F1178" s="5"/>
      <c r="I1178" s="5"/>
    </row>
    <row r="1179" spans="6:9" x14ac:dyDescent="0.25">
      <c r="F1179" s="5"/>
      <c r="I1179" s="5"/>
    </row>
    <row r="1180" spans="6:9" x14ac:dyDescent="0.25">
      <c r="F1180" s="5"/>
      <c r="I1180" s="5"/>
    </row>
    <row r="1181" spans="6:9" x14ac:dyDescent="0.25">
      <c r="F1181" s="5"/>
      <c r="I1181" s="5"/>
    </row>
    <row r="1182" spans="6:9" x14ac:dyDescent="0.25">
      <c r="F1182" s="5"/>
      <c r="I1182" s="5"/>
    </row>
    <row r="1183" spans="6:9" x14ac:dyDescent="0.25">
      <c r="F1183" s="5"/>
      <c r="I1183" s="5"/>
    </row>
    <row r="1184" spans="6:9" x14ac:dyDescent="0.25">
      <c r="F1184" s="5"/>
      <c r="I1184" s="5"/>
    </row>
    <row r="1185" spans="6:9" x14ac:dyDescent="0.25">
      <c r="F1185" s="5"/>
      <c r="I1185" s="5"/>
    </row>
    <row r="1186" spans="6:9" x14ac:dyDescent="0.25">
      <c r="F1186" s="5"/>
      <c r="I1186" s="5"/>
    </row>
    <row r="1187" spans="6:9" x14ac:dyDescent="0.25">
      <c r="F1187" s="5"/>
      <c r="I1187" s="5"/>
    </row>
    <row r="1188" spans="6:9" x14ac:dyDescent="0.25">
      <c r="F1188" s="5"/>
      <c r="I1188" s="5"/>
    </row>
    <row r="1189" spans="6:9" x14ac:dyDescent="0.25">
      <c r="F1189" s="5"/>
      <c r="I1189" s="5"/>
    </row>
    <row r="1190" spans="6:9" x14ac:dyDescent="0.25">
      <c r="F1190" s="5"/>
      <c r="I1190" s="5"/>
    </row>
    <row r="1191" spans="6:9" x14ac:dyDescent="0.25">
      <c r="F1191" s="5"/>
      <c r="I1191" s="5"/>
    </row>
    <row r="1192" spans="6:9" x14ac:dyDescent="0.25">
      <c r="F1192" s="5"/>
      <c r="I1192" s="5"/>
    </row>
    <row r="1193" spans="6:9" x14ac:dyDescent="0.25">
      <c r="F1193" s="5"/>
      <c r="I1193" s="5"/>
    </row>
    <row r="1194" spans="6:9" x14ac:dyDescent="0.25">
      <c r="F1194" s="5"/>
      <c r="I1194" s="5"/>
    </row>
    <row r="1195" spans="6:9" x14ac:dyDescent="0.25">
      <c r="F1195" s="5"/>
      <c r="I1195" s="5"/>
    </row>
  </sheetData>
  <mergeCells count="2">
    <mergeCell ref="A2:E2"/>
    <mergeCell ref="A210:D210"/>
  </mergeCells>
  <hyperlinks>
    <hyperlink ref="G162" r:id="rId1" display="https://www.bdz.bg/en"/>
  </hyperlinks>
  <pageMargins left="0.70866141732283472" right="0.70866141732283472" top="0.74803149606299213" bottom="0.74803149606299213" header="0.31496062992125984" footer="0.31496062992125984"/>
  <pageSetup paperSize="8"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List of units 2020-2021_EN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Desislava Malinkova</dc:creator>
  <cp:lastModifiedBy>Desislava Malinkova</cp:lastModifiedBy>
  <cp:lastPrinted>2023-01-11T09:03:33Z</cp:lastPrinted>
  <dcterms:created xsi:type="dcterms:W3CDTF">2020-12-09T07:51:37Z</dcterms:created>
  <dcterms:modified xsi:type="dcterms:W3CDTF">2023-01-11T10:59:23Z</dcterms:modified>
</cp:coreProperties>
</file>