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firstSheet="1" activeTab="16"/>
  </bookViews>
  <sheets>
    <sheet name="2005" sheetId="1" r:id="rId1"/>
    <sheet name="2006" sheetId="2" r:id="rId2"/>
    <sheet name="2007" sheetId="3" r:id="rId3"/>
    <sheet name="2008" sheetId="4" r:id="rId4"/>
    <sheet name="2009" sheetId="5" r:id="rId5"/>
    <sheet name="2010" sheetId="6" r:id="rId6"/>
    <sheet name="2011" sheetId="7" r:id="rId7"/>
    <sheet name="2012" sheetId="8" r:id="rId8"/>
    <sheet name="2013" sheetId="9" r:id="rId9"/>
    <sheet name="2014" sheetId="10" r:id="rId10"/>
    <sheet name="2015" sheetId="11" r:id="rId11"/>
    <sheet name="2016" sheetId="12" r:id="rId12"/>
    <sheet name="2017" sheetId="13" r:id="rId13"/>
    <sheet name="2018" sheetId="14" r:id="rId14"/>
    <sheet name="2019" sheetId="15" r:id="rId15"/>
    <sheet name="2020" sheetId="16" r:id="rId16"/>
    <sheet name="2021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BS_Differenz_West" localSheetId="0">'[5]Westdeutschland'!#REF!</definedName>
    <definedName name="BS_Differenz_West" localSheetId="1">'[5]Westdeutschland'!#REF!</definedName>
    <definedName name="BS_Differenz_West" localSheetId="2">'[5]Westdeutschland'!#REF!</definedName>
    <definedName name="BS_Differenz_West" localSheetId="5">'[1]Westdeutschland'!#REF!</definedName>
    <definedName name="BS_Differenz_West" localSheetId="6">'[1]Westdeutschland'!#REF!</definedName>
    <definedName name="BS_Differenz_West" localSheetId="7">'[1]Westdeutschland'!#REF!</definedName>
    <definedName name="BS_Differenz_West" localSheetId="8">'[1]Westdeutschland'!#REF!</definedName>
    <definedName name="BS_Differenz_West" localSheetId="9">'[1]Westdeutschland'!#REF!</definedName>
    <definedName name="BS_Differenz_West" localSheetId="10">'[1]Westdeutschland'!#REF!</definedName>
    <definedName name="BS_Differenz_West" localSheetId="11">'[1]Westdeutschland'!#REF!</definedName>
    <definedName name="BS_Differenz_West" localSheetId="12">'[1]Westdeutschland'!#REF!</definedName>
    <definedName name="BS_Differenz_West" localSheetId="14">'[1]Westdeutschland'!#REF!</definedName>
    <definedName name="BS_Differenz_West" localSheetId="16">'[1]Westdeutschland'!#REF!</definedName>
    <definedName name="BS_Differenz_West">'[1]Westdeutschland'!#REF!</definedName>
    <definedName name="Prindiala" localSheetId="5">'[2]Data 1990'!#REF!</definedName>
    <definedName name="Prindiala" localSheetId="6">'[2]Data 1990'!#REF!</definedName>
    <definedName name="Prindiala" localSheetId="7">'[2]Data 1990'!#REF!</definedName>
    <definedName name="Prindiala" localSheetId="8">'[2]Data 1990'!#REF!</definedName>
    <definedName name="Prindiala" localSheetId="9">'[2]Data 1990'!#REF!</definedName>
    <definedName name="Prindiala" localSheetId="10">'[2]Data 1990'!#REF!</definedName>
    <definedName name="Prindiala" localSheetId="11">'[2]Data 1990'!#REF!</definedName>
    <definedName name="Prindiala" localSheetId="12">'[2]Data 1990'!#REF!</definedName>
    <definedName name="Prindiala" localSheetId="14">'[2]Data 1990'!#REF!</definedName>
    <definedName name="Prindiala" localSheetId="16">'[2]Data 1990'!#REF!</definedName>
    <definedName name="Prindiala">'[2]Data 1990'!#REF!</definedName>
    <definedName name="_xlnm.Print_Area" localSheetId="0">'2005'!$A$1:$K$2,'2005'!#REF!,'2005'!#REF!,'2005'!#REF!,'2005'!#REF!,'2005'!#REF!,'2005'!#REF!,'2005'!#REF!,'2005'!#REF!,'2005'!$A$3:$K$27,'2005'!#REF!</definedName>
    <definedName name="_xlnm.Print_Area" localSheetId="1">'2006'!$A:$K</definedName>
    <definedName name="_xlnm.Print_Area" localSheetId="2">'2007'!$A:$K</definedName>
    <definedName name="_xlnm.Print_Area" localSheetId="5">'\\Ordi29\c\usr\DONNEES\NL\1997\Construit\[Nl9095.xls]Data 1990'!#REF!</definedName>
    <definedName name="_xlnm.Print_Area" localSheetId="6">'\\Ordi29\c\usr\DONNEES\NL\1997\Construit\[Nl9095.xls]Data 1990'!#REF!</definedName>
    <definedName name="_xlnm.Print_Area" localSheetId="7">'\\Ordi29\c\usr\DONNEES\NL\1997\Construit\[Nl9095.xls]Data 1990'!#REF!</definedName>
    <definedName name="_xlnm.Print_Area" localSheetId="8">'\\Ordi29\c\usr\DONNEES\NL\1997\Construit\[Nl9095.xls]Data 1990'!#REF!</definedName>
    <definedName name="_xlnm.Print_Area" localSheetId="9">'\\Ordi29\c\usr\DONNEES\NL\1997\Construit\[Nl9095.xls]Data 1990'!#REF!</definedName>
    <definedName name="_xlnm.Print_Area" localSheetId="10">'\\Ordi29\c\usr\DONNEES\NL\1997\Construit\[Nl9095.xls]Data 1990'!#REF!</definedName>
    <definedName name="_xlnm.Print_Area" localSheetId="11">'\\Ordi29\c\usr\DONNEES\NL\1997\Construit\[Nl9095.xls]Data 1990'!#REF!</definedName>
    <definedName name="_xlnm.Print_Area" localSheetId="12">'\\Ordi29\c\usr\DONNEES\NL\1997\Construit\[Nl9095.xls]Data 1990'!#REF!</definedName>
    <definedName name="_xlnm.Print_Area" localSheetId="14">'\\Ordi29\c\usr\DONNEES\NL\1997\Construit\[Nl9095.xls]Data 1990'!#REF!</definedName>
    <definedName name="_xlnm.Print_Area" localSheetId="16">'\\Ordi29\c\usr\DONNEES\NL\1997\Construit\[Nl9095.xls]Data 1990'!#REF!</definedName>
    <definedName name="_xlnm.Print_Area">'\\Ordi29\c\usr\DONNEES\NL\1997\Construit\[Nl9095.xls]Data 1990'!#REF!</definedName>
    <definedName name="TOTAL" localSheetId="0">#REF!</definedName>
    <definedName name="TOTAL" localSheetId="1">#REF!</definedName>
    <definedName name="TOTAL" localSheetId="2">#REF!</definedName>
    <definedName name="TOTAL" localSheetId="3">#REF!</definedName>
    <definedName name="TOTAL" localSheetId="4">#REF!</definedName>
    <definedName name="TOTAL" localSheetId="5">#REF!</definedName>
    <definedName name="TOTAL" localSheetId="6">#REF!</definedName>
    <definedName name="TOTAL" localSheetId="7">#REF!</definedName>
    <definedName name="TOTAL" localSheetId="8">#REF!</definedName>
    <definedName name="TOTAL" localSheetId="9">#REF!</definedName>
    <definedName name="TOTAL" localSheetId="10">#REF!</definedName>
    <definedName name="TOTAL" localSheetId="11">#REF!</definedName>
    <definedName name="TOTAL" localSheetId="12">#REF!</definedName>
    <definedName name="TOTAL">#REF!</definedName>
  </definedNames>
  <calcPr fullCalcOnLoad="1"/>
</workbook>
</file>

<file path=xl/sharedStrings.xml><?xml version="1.0" encoding="utf-8"?>
<sst xmlns="http://schemas.openxmlformats.org/spreadsheetml/2006/main" count="802" uniqueCount="50">
  <si>
    <t>БЪЛГАРИЯ      отчетна година: 2007     Млн.лв</t>
  </si>
  <si>
    <t>А</t>
  </si>
  <si>
    <t>З</t>
  </si>
  <si>
    <t>О</t>
  </si>
  <si>
    <t>И</t>
  </si>
  <si>
    <t>Всички схеми</t>
  </si>
  <si>
    <t>Схема 13</t>
  </si>
  <si>
    <t>Схема 17</t>
  </si>
  <si>
    <t>Парични обезщетения</t>
  </si>
  <si>
    <t>Периодични</t>
  </si>
  <si>
    <t>Еднократна сума</t>
  </si>
  <si>
    <t>Обезщетения в натура</t>
  </si>
  <si>
    <t>Базирани на имотен ценз</t>
  </si>
  <si>
    <t>Е</t>
  </si>
  <si>
    <t>Н</t>
  </si>
  <si>
    <t>Л</t>
  </si>
  <si>
    <t>С</t>
  </si>
  <si>
    <t>В</t>
  </si>
  <si>
    <t>Обезщетения за социална защита</t>
  </si>
  <si>
    <t>Не базирани на имотен ценз</t>
  </si>
  <si>
    <t>Други обезщетения в натура</t>
  </si>
  <si>
    <t>Настаняване (квартирни)</t>
  </si>
  <si>
    <t>Ц</t>
  </si>
  <si>
    <t>Други парични периодични обезщетения</t>
  </si>
  <si>
    <t>Други еднократни обезщетения</t>
  </si>
  <si>
    <t>К</t>
  </si>
  <si>
    <t>Ю</t>
  </si>
  <si>
    <t>Ч</t>
  </si>
  <si>
    <t>Подкрепа на дохода</t>
  </si>
  <si>
    <t>Рехабилитация на зависимо от алкохол и наркотици</t>
  </si>
  <si>
    <t>БЪЛГАРИЯ      отчетна година: 2006     Млн.лв</t>
  </si>
  <si>
    <t>БЪЛГАРИЯ      отчетна година: 2005     Млн.лв</t>
  </si>
  <si>
    <t>ИЗПЛАТЕНИ ОБЕЗЩЕТЕНИЯ ПО ФУНКЦИЯ "СОЦИАЛНО ИЗКЛЮЧВАНЕ"</t>
  </si>
  <si>
    <t>БЪЛГАРИЯ      отчетна година: 2008     Млн.лв</t>
  </si>
  <si>
    <t>БЪЛГАРИЯ      отчетна година: 2009     Млн.лв</t>
  </si>
  <si>
    <t>БЪЛГАРИЯ      отчетна година: 2010     Млн.лв</t>
  </si>
  <si>
    <t>БЪЛГАРИЯ      отчетна година: 2011     Млн.лв</t>
  </si>
  <si>
    <t>Рехабилитация на зависими от алкохол и наркотици</t>
  </si>
  <si>
    <t xml:space="preserve">БЪЛГАРИЯ        </t>
  </si>
  <si>
    <t xml:space="preserve">отчетна година: 2012   </t>
  </si>
  <si>
    <t>Млн.лв</t>
  </si>
  <si>
    <t xml:space="preserve">отчетна година: 2013   </t>
  </si>
  <si>
    <t xml:space="preserve">отчетна година: 2014   </t>
  </si>
  <si>
    <t xml:space="preserve">отчетна година: 2015   </t>
  </si>
  <si>
    <t xml:space="preserve">отчетна година: 2016   </t>
  </si>
  <si>
    <t>отчетна година: 2017</t>
  </si>
  <si>
    <t>отчетна година: 2018</t>
  </si>
  <si>
    <t>отчетна година: 2019</t>
  </si>
  <si>
    <t>отчетна година: 2020</t>
  </si>
  <si>
    <t>отчетна година: 2021</t>
  </si>
</sst>
</file>

<file path=xl/styles.xml><?xml version="1.0" encoding="utf-8"?>
<styleSheet xmlns="http://schemas.openxmlformats.org/spreadsheetml/2006/main">
  <numFmts count="6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BGN&quot;;\-#,##0\ &quot;BGN&quot;"/>
    <numFmt numFmtId="165" formatCode="#,##0\ &quot;BGN&quot;;[Red]\-#,##0\ &quot;BGN&quot;"/>
    <numFmt numFmtId="166" formatCode="#,##0.00\ &quot;BGN&quot;;\-#,##0.00\ &quot;BGN&quot;"/>
    <numFmt numFmtId="167" formatCode="#,##0.00\ &quot;BGN&quot;;[Red]\-#,##0.00\ &quot;BGN&quot;"/>
    <numFmt numFmtId="168" formatCode="_-* #,##0\ &quot;BGN&quot;_-;\-* #,##0\ &quot;BGN&quot;_-;_-* &quot;-&quot;\ &quot;BGN&quot;_-;_-@_-"/>
    <numFmt numFmtId="169" formatCode="_-* #,##0.00\ &quot;BGN&quot;_-;\-* #,##0.00\ &quot;BGN&quot;_-;_-* &quot;-&quot;??\ &quot;BGN&quot;_-;_-@_-"/>
    <numFmt numFmtId="170" formatCode="_-* #,##0\ _л_в_._-;\-* #,##0\ _л_в_._-;_-* &quot;-&quot;\ _л_в_.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_-* #,##0\ &quot;kr&quot;_-;\-* #,##0\ &quot;kr&quot;_-;_-* &quot;-&quot;\ &quot;kr&quot;_-;_-@_-"/>
    <numFmt numFmtId="195" formatCode="_-* #,##0\ _k_r_-;\-* #,##0\ _k_r_-;_-* &quot;-&quot;\ _k_r_-;_-@_-"/>
    <numFmt numFmtId="196" formatCode="_-* #,##0.00\ &quot;kr&quot;_-;\-* #,##0.00\ &quot;kr&quot;_-;_-* &quot;-&quot;??\ &quot;kr&quot;_-;_-@_-"/>
    <numFmt numFmtId="197" formatCode="_-* #,##0.00\ _k_r_-;\-* #,##0.00\ _k_r_-;_-* &quot;-&quot;??\ _k_r_-;_-@_-"/>
    <numFmt numFmtId="198" formatCode="0.000_)"/>
    <numFmt numFmtId="199" formatCode="0.0"/>
    <numFmt numFmtId="200" formatCode="&quot;kr&quot;\ #,##0;[Red]&quot;kr&quot;\ \-#,##0"/>
    <numFmt numFmtId="201" formatCode="#\ ###\ ##0"/>
    <numFmt numFmtId="202" formatCode="#,"/>
    <numFmt numFmtId="203" formatCode="0.0_)"/>
    <numFmt numFmtId="204" formatCode="_-* #,##0\ &quot;FB&quot;_-;\-* #,##0\ &quot;FB&quot;_-;_-* &quot;-&quot;\ &quot;FB&quot;_-;_-@_-"/>
    <numFmt numFmtId="205" formatCode="_-* #,##0\ _F_B_-;\-* #,##0\ _F_B_-;_-* &quot;-&quot;\ _F_B_-;_-@_-"/>
    <numFmt numFmtId="206" formatCode="_-* #,##0.00\ &quot;FB&quot;_-;\-* #,##0.00\ &quot;FB&quot;_-;_-* &quot;-&quot;??\ &quot;FB&quot;_-;_-@_-"/>
    <numFmt numFmtId="207" formatCode="_-* #,##0.00\ _F_B_-;\-* #,##0.00\ _F_B_-;_-* &quot;-&quot;??\ _F_B_-;_-@_-"/>
    <numFmt numFmtId="208" formatCode="0.000"/>
    <numFmt numFmtId="209" formatCode="_-* #,##0\ &quot;F&quot;_-;\-* #,##0\ &quot;F&quot;_-;_-* &quot;-&quot;\ &quot;F&quot;_-;_-@_-"/>
    <numFmt numFmtId="210" formatCode="_-* #,##0\ _F_-;\-* #,##0\ _F_-;_-* &quot;-&quot;\ _F_-;_-@_-"/>
    <numFmt numFmtId="211" formatCode="_-* #,##0.00\ &quot;F&quot;_-;\-* #,##0.00\ &quot;F&quot;_-;_-* &quot;-&quot;??\ &quot;F&quot;_-;_-@_-"/>
    <numFmt numFmtId="212" formatCode="_-* #,##0.00\ _F_-;\-* #,##0.00\ _F_-;_-* &quot;-&quot;??\ _F_-;_-@_-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.000"/>
    <numFmt numFmtId="218" formatCode="#,##0.0"/>
  </numFmts>
  <fonts count="50">
    <font>
      <sz val="10"/>
      <name val="Arial"/>
      <family val="0"/>
    </font>
    <font>
      <sz val="10"/>
      <name val="Plantin"/>
      <family val="0"/>
    </font>
    <font>
      <sz val="10"/>
      <name val="MS Sans Serif"/>
      <family val="2"/>
    </font>
    <font>
      <sz val="7"/>
      <name val="Helv"/>
      <family val="0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u val="single"/>
      <sz val="10"/>
      <color indexed="12"/>
      <name val="Tms Rmn"/>
      <family val="0"/>
    </font>
    <font>
      <sz val="10"/>
      <name val="Times New Roman"/>
      <family val="1"/>
    </font>
    <font>
      <sz val="10"/>
      <name val="Helv"/>
      <family val="0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9" fontId="1" fillId="0" borderId="0" applyBorder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" fontId="1" fillId="0" borderId="0" applyBorder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200" fontId="2" fillId="0" borderId="0" applyFont="0" applyFill="0" applyBorder="0" applyAlignment="0" applyProtection="0"/>
    <xf numFmtId="1" fontId="3" fillId="0" borderId="0">
      <alignment horizontal="right"/>
      <protection locked="0"/>
    </xf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" fontId="3" fillId="0" borderId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>
      <alignment/>
      <protection locked="0"/>
    </xf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198" fontId="8" fillId="0" borderId="0">
      <alignment/>
      <protection/>
    </xf>
    <xf numFmtId="198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201" fontId="3" fillId="0" borderId="0">
      <alignment horizontal="right"/>
      <protection locked="0"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205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5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0" fillId="0" borderId="0" applyFont="0" applyFill="0" applyBorder="0" applyAlignment="0" applyProtection="0"/>
    <xf numFmtId="206" fontId="7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1" fontId="9" fillId="0" borderId="0" xfId="66" applyNumberFormat="1" applyFont="1" applyBorder="1" applyAlignment="1" applyProtection="1">
      <alignment horizontal="left" vertical="center"/>
      <protection/>
    </xf>
    <xf numFmtId="1" fontId="10" fillId="0" borderId="0" xfId="66" applyNumberFormat="1" applyFont="1" applyAlignment="1" applyProtection="1">
      <alignment horizontal="left"/>
      <protection/>
    </xf>
    <xf numFmtId="1" fontId="11" fillId="0" borderId="0" xfId="66" applyNumberFormat="1" applyFont="1" applyAlignment="1" applyProtection="1">
      <alignment horizontal="left"/>
      <protection/>
    </xf>
    <xf numFmtId="1" fontId="12" fillId="0" borderId="0" xfId="66" applyNumberFormat="1" applyFont="1" applyAlignment="1" applyProtection="1">
      <alignment horizontal="left" vertical="center"/>
      <protection/>
    </xf>
    <xf numFmtId="2" fontId="11" fillId="0" borderId="0" xfId="66" applyNumberFormat="1" applyFont="1" applyBorder="1" applyAlignment="1" applyProtection="1">
      <alignment horizontal="left"/>
      <protection/>
    </xf>
    <xf numFmtId="1" fontId="11" fillId="0" borderId="0" xfId="66" applyNumberFormat="1" applyFont="1" applyBorder="1" applyAlignment="1" applyProtection="1">
      <alignment/>
      <protection/>
    </xf>
    <xf numFmtId="1" fontId="9" fillId="0" borderId="0" xfId="66" applyNumberFormat="1" applyFont="1" applyBorder="1" applyAlignment="1" applyProtection="1">
      <alignment/>
      <protection/>
    </xf>
    <xf numFmtId="1" fontId="11" fillId="0" borderId="0" xfId="66" applyNumberFormat="1" applyFont="1" applyBorder="1" applyProtection="1">
      <alignment/>
      <protection/>
    </xf>
    <xf numFmtId="1" fontId="12" fillId="0" borderId="0" xfId="66" applyNumberFormat="1" applyFont="1" applyBorder="1" applyAlignment="1" applyProtection="1">
      <alignment horizontal="right"/>
      <protection/>
    </xf>
    <xf numFmtId="2" fontId="11" fillId="0" borderId="0" xfId="68" applyNumberFormat="1" applyFont="1" applyBorder="1" applyProtection="1">
      <alignment/>
      <protection/>
    </xf>
    <xf numFmtId="1" fontId="12" fillId="0" borderId="10" xfId="66" applyNumberFormat="1" applyFont="1" applyBorder="1" applyAlignment="1" applyProtection="1">
      <alignment horizontal="center"/>
      <protection/>
    </xf>
    <xf numFmtId="1" fontId="11" fillId="0" borderId="11" xfId="66" applyNumberFormat="1" applyFont="1" applyBorder="1" applyProtection="1">
      <alignment/>
      <protection/>
    </xf>
    <xf numFmtId="1" fontId="12" fillId="0" borderId="12" xfId="66" applyNumberFormat="1" applyFont="1" applyBorder="1" applyAlignment="1" applyProtection="1">
      <alignment/>
      <protection/>
    </xf>
    <xf numFmtId="1" fontId="11" fillId="0" borderId="13" xfId="66" applyNumberFormat="1" applyFont="1" applyBorder="1" applyProtection="1">
      <alignment/>
      <protection/>
    </xf>
    <xf numFmtId="1" fontId="11" fillId="0" borderId="13" xfId="66" applyNumberFormat="1" applyFont="1" applyBorder="1" applyAlignment="1" applyProtection="1">
      <alignment horizontal="center"/>
      <protection/>
    </xf>
    <xf numFmtId="2" fontId="11" fillId="0" borderId="11" xfId="66" applyNumberFormat="1" applyFont="1" applyBorder="1" applyAlignment="1" applyProtection="1">
      <alignment horizontal="center"/>
      <protection/>
    </xf>
    <xf numFmtId="1" fontId="11" fillId="33" borderId="14" xfId="66" applyNumberFormat="1" applyFont="1" applyFill="1" applyBorder="1" applyProtection="1">
      <alignment/>
      <protection/>
    </xf>
    <xf numFmtId="1" fontId="11" fillId="33" borderId="0" xfId="66" applyNumberFormat="1" applyFont="1" applyFill="1" applyBorder="1" applyAlignment="1" applyProtection="1">
      <alignment/>
      <protection/>
    </xf>
    <xf numFmtId="1" fontId="11" fillId="33" borderId="0" xfId="66" applyNumberFormat="1" applyFont="1" applyFill="1" applyBorder="1" applyProtection="1">
      <alignment/>
      <protection/>
    </xf>
    <xf numFmtId="1" fontId="11" fillId="33" borderId="15" xfId="66" applyNumberFormat="1" applyFont="1" applyFill="1" applyBorder="1" applyAlignment="1" applyProtection="1">
      <alignment horizontal="center"/>
      <protection/>
    </xf>
    <xf numFmtId="1" fontId="11" fillId="0" borderId="0" xfId="66" applyNumberFormat="1" applyFont="1" applyFill="1" applyBorder="1" applyAlignment="1" applyProtection="1">
      <alignment/>
      <protection locked="0"/>
    </xf>
    <xf numFmtId="1" fontId="12" fillId="0" borderId="14" xfId="66" applyNumberFormat="1" applyFont="1" applyBorder="1" applyAlignment="1" applyProtection="1">
      <alignment horizontal="center"/>
      <protection locked="0"/>
    </xf>
    <xf numFmtId="1" fontId="11" fillId="0" borderId="14" xfId="66" applyNumberFormat="1" applyFont="1" applyBorder="1" applyProtection="1">
      <alignment/>
      <protection locked="0"/>
    </xf>
    <xf numFmtId="1" fontId="11" fillId="0" borderId="0" xfId="66" applyNumberFormat="1" applyFont="1" applyProtection="1">
      <alignment/>
      <protection locked="0"/>
    </xf>
    <xf numFmtId="1" fontId="11" fillId="0" borderId="0" xfId="66" applyNumberFormat="1" applyFont="1" applyBorder="1" applyProtection="1">
      <alignment/>
      <protection locked="0"/>
    </xf>
    <xf numFmtId="1" fontId="12" fillId="0" borderId="16" xfId="66" applyNumberFormat="1" applyFont="1" applyBorder="1" applyAlignment="1" applyProtection="1">
      <alignment horizontal="center"/>
      <protection locked="0"/>
    </xf>
    <xf numFmtId="1" fontId="11" fillId="0" borderId="16" xfId="66" applyNumberFormat="1" applyFont="1" applyBorder="1" applyProtection="1">
      <alignment/>
      <protection locked="0"/>
    </xf>
    <xf numFmtId="1" fontId="11" fillId="0" borderId="17" xfId="66" applyNumberFormat="1" applyFont="1" applyBorder="1" applyProtection="1">
      <alignment/>
      <protection locked="0"/>
    </xf>
    <xf numFmtId="1" fontId="11" fillId="0" borderId="17" xfId="66" applyNumberFormat="1" applyFont="1" applyBorder="1" applyAlignment="1" applyProtection="1">
      <alignment/>
      <protection locked="0"/>
    </xf>
    <xf numFmtId="1" fontId="11" fillId="0" borderId="0" xfId="66" applyNumberFormat="1" applyFont="1" applyBorder="1" applyAlignment="1" applyProtection="1">
      <alignment/>
      <protection locked="0"/>
    </xf>
    <xf numFmtId="1" fontId="11" fillId="33" borderId="10" xfId="66" applyNumberFormat="1" applyFont="1" applyFill="1" applyBorder="1" applyProtection="1">
      <alignment/>
      <protection/>
    </xf>
    <xf numFmtId="1" fontId="11" fillId="33" borderId="18" xfId="66" applyNumberFormat="1" applyFont="1" applyFill="1" applyBorder="1" applyAlignment="1" applyProtection="1">
      <alignment/>
      <protection/>
    </xf>
    <xf numFmtId="1" fontId="11" fillId="0" borderId="15" xfId="66" applyNumberFormat="1" applyFont="1" applyBorder="1" applyAlignment="1" applyProtection="1">
      <alignment horizontal="center"/>
      <protection locked="0"/>
    </xf>
    <xf numFmtId="1" fontId="11" fillId="0" borderId="19" xfId="66" applyNumberFormat="1" applyFont="1" applyBorder="1" applyAlignment="1" applyProtection="1">
      <alignment horizontal="center"/>
      <protection locked="0"/>
    </xf>
    <xf numFmtId="1" fontId="12" fillId="0" borderId="0" xfId="66" applyNumberFormat="1" applyFont="1" applyBorder="1" applyAlignment="1" applyProtection="1">
      <alignment horizontal="center"/>
      <protection/>
    </xf>
    <xf numFmtId="1" fontId="11" fillId="0" borderId="0" xfId="66" applyNumberFormat="1" applyFont="1" applyProtection="1">
      <alignment/>
      <protection/>
    </xf>
    <xf numFmtId="1" fontId="11" fillId="0" borderId="0" xfId="66" applyNumberFormat="1" applyFont="1" applyAlignment="1" applyProtection="1">
      <alignment horizontal="center"/>
      <protection/>
    </xf>
    <xf numFmtId="2" fontId="11" fillId="0" borderId="0" xfId="66" applyNumberFormat="1" applyFont="1" applyBorder="1" applyAlignment="1" applyProtection="1">
      <alignment/>
      <protection/>
    </xf>
    <xf numFmtId="2" fontId="11" fillId="0" borderId="0" xfId="67" applyNumberFormat="1" applyFont="1" applyBorder="1" applyAlignment="1">
      <alignment horizontal="left"/>
      <protection/>
    </xf>
    <xf numFmtId="0" fontId="0" fillId="0" borderId="0" xfId="69" applyFont="1">
      <alignment/>
      <protection/>
    </xf>
    <xf numFmtId="1" fontId="9" fillId="0" borderId="0" xfId="67" applyNumberFormat="1" applyFont="1" applyBorder="1" applyAlignment="1" applyProtection="1">
      <alignment horizontal="left" vertical="center"/>
      <protection locked="0"/>
    </xf>
    <xf numFmtId="2" fontId="11" fillId="0" borderId="0" xfId="67" applyNumberFormat="1" applyFont="1" applyBorder="1" applyAlignment="1">
      <alignment/>
      <protection/>
    </xf>
    <xf numFmtId="2" fontId="11" fillId="0" borderId="11" xfId="67" applyNumberFormat="1" applyFont="1" applyBorder="1" applyAlignment="1">
      <alignment horizontal="center"/>
      <protection/>
    </xf>
    <xf numFmtId="4" fontId="11" fillId="33" borderId="15" xfId="66" applyNumberFormat="1" applyFont="1" applyFill="1" applyBorder="1" applyAlignment="1" applyProtection="1">
      <alignment/>
      <protection/>
    </xf>
    <xf numFmtId="4" fontId="11" fillId="33" borderId="20" xfId="66" applyNumberFormat="1" applyFont="1" applyFill="1" applyBorder="1" applyAlignment="1" applyProtection="1">
      <alignment/>
      <protection/>
    </xf>
    <xf numFmtId="4" fontId="11" fillId="33" borderId="15" xfId="66" applyNumberFormat="1" applyFont="1" applyFill="1" applyBorder="1" applyAlignment="1" applyProtection="1">
      <alignment/>
      <protection locked="0"/>
    </xf>
    <xf numFmtId="4" fontId="11" fillId="0" borderId="15" xfId="66" applyNumberFormat="1" applyFont="1" applyFill="1" applyBorder="1" applyAlignment="1" applyProtection="1">
      <alignment/>
      <protection locked="0"/>
    </xf>
    <xf numFmtId="4" fontId="11" fillId="33" borderId="19" xfId="66" applyNumberFormat="1" applyFont="1" applyFill="1" applyBorder="1" applyAlignment="1" applyProtection="1">
      <alignment/>
      <protection locked="0"/>
    </xf>
    <xf numFmtId="4" fontId="11" fillId="0" borderId="19" xfId="66" applyNumberFormat="1" applyFont="1" applyFill="1" applyBorder="1" applyAlignment="1" applyProtection="1">
      <alignment/>
      <protection locked="0"/>
    </xf>
    <xf numFmtId="1" fontId="12" fillId="0" borderId="20" xfId="66" applyNumberFormat="1" applyFont="1" applyBorder="1" applyAlignment="1" applyProtection="1">
      <alignment horizontal="center"/>
      <protection/>
    </xf>
    <xf numFmtId="1" fontId="12" fillId="0" borderId="15" xfId="66" applyNumberFormat="1" applyFont="1" applyBorder="1" applyAlignment="1" applyProtection="1">
      <alignment horizontal="center"/>
      <protection locked="0"/>
    </xf>
    <xf numFmtId="1" fontId="12" fillId="0" borderId="15" xfId="66" applyNumberFormat="1" applyFont="1" applyBorder="1" applyAlignment="1" applyProtection="1">
      <alignment horizontal="center"/>
      <protection/>
    </xf>
    <xf numFmtId="4" fontId="11" fillId="0" borderId="0" xfId="66" applyNumberFormat="1" applyFont="1" applyBorder="1" applyAlignment="1" applyProtection="1">
      <alignment/>
      <protection/>
    </xf>
    <xf numFmtId="3" fontId="11" fillId="0" borderId="0" xfId="66" applyNumberFormat="1" applyFont="1" applyBorder="1" applyAlignment="1" applyProtection="1">
      <alignment/>
      <protection/>
    </xf>
    <xf numFmtId="2" fontId="11" fillId="0" borderId="0" xfId="67" applyNumberFormat="1" applyFont="1" applyBorder="1" applyAlignment="1" applyProtection="1">
      <alignment/>
      <protection locked="0"/>
    </xf>
    <xf numFmtId="208" fontId="11" fillId="33" borderId="15" xfId="66" applyNumberFormat="1" applyFont="1" applyFill="1" applyBorder="1" applyAlignment="1" applyProtection="1">
      <alignment/>
      <protection locked="0"/>
    </xf>
    <xf numFmtId="208" fontId="11" fillId="0" borderId="15" xfId="66" applyNumberFormat="1" applyFont="1" applyFill="1" applyBorder="1" applyAlignment="1" applyProtection="1">
      <alignment/>
      <protection locked="0"/>
    </xf>
    <xf numFmtId="208" fontId="11" fillId="0" borderId="15" xfId="0" applyNumberFormat="1" applyFont="1" applyBorder="1" applyAlignment="1">
      <alignment/>
    </xf>
    <xf numFmtId="208" fontId="11" fillId="0" borderId="19" xfId="66" applyNumberFormat="1" applyFont="1" applyFill="1" applyBorder="1" applyAlignment="1" applyProtection="1">
      <alignment/>
      <protection locked="0"/>
    </xf>
    <xf numFmtId="208" fontId="11" fillId="33" borderId="19" xfId="66" applyNumberFormat="1" applyFont="1" applyFill="1" applyBorder="1" applyAlignment="1" applyProtection="1">
      <alignment/>
      <protection locked="0"/>
    </xf>
    <xf numFmtId="208" fontId="11" fillId="0" borderId="19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217" fontId="11" fillId="0" borderId="15" xfId="66" applyNumberFormat="1" applyFont="1" applyFill="1" applyBorder="1" applyAlignment="1" applyProtection="1">
      <alignment/>
      <protection locked="0"/>
    </xf>
    <xf numFmtId="1" fontId="12" fillId="0" borderId="17" xfId="66" applyNumberFormat="1" applyFont="1" applyBorder="1" applyAlignment="1" applyProtection="1">
      <alignment horizontal="center"/>
      <protection locked="0"/>
    </xf>
    <xf numFmtId="208" fontId="11" fillId="0" borderId="17" xfId="66" applyNumberFormat="1" applyFont="1" applyFill="1" applyBorder="1" applyAlignment="1" applyProtection="1">
      <alignment/>
      <protection locked="0"/>
    </xf>
    <xf numFmtId="208" fontId="11" fillId="33" borderId="21" xfId="66" applyNumberFormat="1" applyFont="1" applyFill="1" applyBorder="1" applyAlignment="1" applyProtection="1">
      <alignment/>
      <protection locked="0"/>
    </xf>
    <xf numFmtId="1" fontId="11" fillId="0" borderId="21" xfId="66" applyNumberFormat="1" applyFont="1" applyBorder="1" applyAlignment="1" applyProtection="1">
      <alignment/>
      <protection locked="0"/>
    </xf>
    <xf numFmtId="1" fontId="11" fillId="0" borderId="21" xfId="66" applyNumberFormat="1" applyFont="1" applyBorder="1" applyAlignment="1" applyProtection="1">
      <alignment horizontal="center"/>
      <protection locked="0"/>
    </xf>
    <xf numFmtId="2" fontId="11" fillId="33" borderId="15" xfId="66" applyNumberFormat="1" applyFont="1" applyFill="1" applyBorder="1" applyAlignment="1" applyProtection="1">
      <alignment/>
      <protection/>
    </xf>
    <xf numFmtId="2" fontId="11" fillId="33" borderId="20" xfId="66" applyNumberFormat="1" applyFont="1" applyFill="1" applyBorder="1" applyAlignment="1" applyProtection="1">
      <alignment/>
      <protection/>
    </xf>
    <xf numFmtId="2" fontId="11" fillId="33" borderId="15" xfId="66" applyNumberFormat="1" applyFont="1" applyFill="1" applyBorder="1" applyAlignment="1" applyProtection="1">
      <alignment/>
      <protection locked="0"/>
    </xf>
    <xf numFmtId="0" fontId="0" fillId="0" borderId="15" xfId="0" applyBorder="1" applyAlignment="1">
      <alignment/>
    </xf>
    <xf numFmtId="2" fontId="11" fillId="33" borderId="19" xfId="66" applyNumberFormat="1" applyFont="1" applyFill="1" applyBorder="1" applyAlignment="1" applyProtection="1">
      <alignment/>
      <protection locked="0"/>
    </xf>
    <xf numFmtId="0" fontId="0" fillId="0" borderId="19" xfId="0" applyBorder="1" applyAlignment="1">
      <alignment/>
    </xf>
    <xf numFmtId="2" fontId="11" fillId="33" borderId="15" xfId="66" applyNumberFormat="1" applyFont="1" applyFill="1" applyBorder="1" applyAlignment="1" applyProtection="1">
      <alignment/>
      <protection locked="0"/>
    </xf>
    <xf numFmtId="0" fontId="0" fillId="0" borderId="15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70" applyFont="1">
      <alignment/>
      <protection/>
    </xf>
    <xf numFmtId="2" fontId="0" fillId="0" borderId="15" xfId="0" applyNumberFormat="1" applyBorder="1" applyAlignment="1">
      <alignment/>
    </xf>
    <xf numFmtId="2" fontId="11" fillId="0" borderId="15" xfId="66" applyNumberFormat="1" applyFont="1" applyFill="1" applyBorder="1" applyAlignment="1" applyProtection="1">
      <alignment/>
      <protection locked="0"/>
    </xf>
    <xf numFmtId="2" fontId="11" fillId="0" borderId="15" xfId="66" applyNumberFormat="1" applyFont="1" applyFill="1" applyBorder="1" applyAlignment="1" applyProtection="1">
      <alignment/>
      <protection locked="0"/>
    </xf>
    <xf numFmtId="2" fontId="0" fillId="0" borderId="15" xfId="0" applyNumberFormat="1" applyFill="1" applyBorder="1" applyAlignment="1">
      <alignment/>
    </xf>
    <xf numFmtId="2" fontId="0" fillId="0" borderId="19" xfId="0" applyNumberFormat="1" applyFill="1" applyBorder="1" applyAlignment="1">
      <alignment/>
    </xf>
    <xf numFmtId="2" fontId="11" fillId="0" borderId="19" xfId="66" applyNumberFormat="1" applyFont="1" applyFill="1" applyBorder="1" applyAlignment="1" applyProtection="1">
      <alignment/>
      <protection locked="0"/>
    </xf>
    <xf numFmtId="1" fontId="12" fillId="0" borderId="0" xfId="66" applyNumberFormat="1" applyFont="1" applyBorder="1" applyAlignment="1" applyProtection="1">
      <alignment horizontal="center"/>
      <protection locked="0"/>
    </xf>
    <xf numFmtId="0" fontId="0" fillId="0" borderId="0" xfId="70" applyFont="1" applyBorder="1">
      <alignment/>
      <protection/>
    </xf>
    <xf numFmtId="2" fontId="11" fillId="33" borderId="19" xfId="66" applyNumberFormat="1" applyFont="1" applyFill="1" applyBorder="1" applyAlignment="1" applyProtection="1">
      <alignment/>
      <protection locked="0"/>
    </xf>
    <xf numFmtId="2" fontId="0" fillId="0" borderId="19" xfId="0" applyNumberFormat="1" applyBorder="1" applyAlignment="1">
      <alignment/>
    </xf>
  </cellXfs>
  <cellStyles count="75">
    <cellStyle name="Normal" xfId="0"/>
    <cellStyle name="1dec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Afrundet valuta_MEAN92" xfId="41"/>
    <cellStyle name="årstal" xfId="42"/>
    <cellStyle name="Bad" xfId="43"/>
    <cellStyle name="Calculation" xfId="44"/>
    <cellStyle name="Check Cell" xfId="45"/>
    <cellStyle name="Comma" xfId="46"/>
    <cellStyle name="Comma [0]" xfId="47"/>
    <cellStyle name="Currency" xfId="48"/>
    <cellStyle name="Currency [0]" xfId="49"/>
    <cellStyle name="dobComma" xfId="50"/>
    <cellStyle name="Explanatory Text" xfId="51"/>
    <cellStyle name="Followed Hyperlink" xfId="52"/>
    <cellStyle name="Good" xfId="53"/>
    <cellStyle name="Haus" xfId="54"/>
    <cellStyle name="Heading 1" xfId="55"/>
    <cellStyle name="Heading 2" xfId="56"/>
    <cellStyle name="Heading 3" xfId="57"/>
    <cellStyle name="Heading 4" xfId="58"/>
    <cellStyle name="Hovede" xfId="59"/>
    <cellStyle name="Hyperlink" xfId="60"/>
    <cellStyle name="Hypertextový odkaz" xfId="61"/>
    <cellStyle name="Input" xfId="62"/>
    <cellStyle name="Linked Cell" xfId="63"/>
    <cellStyle name="Neutral" xfId="64"/>
    <cellStyle name="Normal 4" xfId="65"/>
    <cellStyle name="Normal_1993_Annee" xfId="66"/>
    <cellStyle name="Normal_1993_QD_06" xfId="67"/>
    <cellStyle name="Normal_Annee" xfId="68"/>
    <cellStyle name="Normal_QD_06" xfId="69"/>
    <cellStyle name="Normal_QD_06 2" xfId="70"/>
    <cellStyle name="NormalDK" xfId="71"/>
    <cellStyle name="normální_List1" xfId="72"/>
    <cellStyle name="Note" xfId="73"/>
    <cellStyle name="Output" xfId="74"/>
    <cellStyle name="Percent" xfId="75"/>
    <cellStyle name="Sledovaný hypertextový odkaz" xfId="76"/>
    <cellStyle name="Standard_AT1990-2000Nat" xfId="77"/>
    <cellStyle name="tal" xfId="78"/>
    <cellStyle name="Title" xfId="79"/>
    <cellStyle name="Total" xfId="80"/>
    <cellStyle name="Tusenskille [0]_NO" xfId="81"/>
    <cellStyle name="Tusenskille_NO" xfId="82"/>
    <cellStyle name="Tusental (0)_Data 1993" xfId="83"/>
    <cellStyle name="Tusental_Data 1993" xfId="84"/>
    <cellStyle name="Valuta (0)_Data 1993" xfId="85"/>
    <cellStyle name="Valuta [0]_NO" xfId="86"/>
    <cellStyle name="Valuta_Data 1993" xfId="87"/>
    <cellStyle name="Warning Text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rdi9\c\TMP\RECEIVE\de9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rdi9\c\usr\DONNEES\NL\1997\Construit\Nl90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di29\c\usr\DONNEES\NL\1997\Construit\Nl909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etraal\Local%20Settings\Temporary%20Internet%20Files\OLKB5\Swede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TMP\RECEIVE\de9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OutlookTemp\Swed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stdeutschland"/>
      <sheetName val="Schemes list"/>
      <sheetName val="Data 1990"/>
      <sheetName val="Data 1991"/>
      <sheetName val="Data 1992"/>
      <sheetName val="Data 1993"/>
      <sheetName val="Data 1994"/>
      <sheetName val="Data 1995"/>
      <sheetName val="Data 1996"/>
      <sheetName val="Data 1997"/>
      <sheetName val="Data 1998"/>
      <sheetName val="Data 1999"/>
      <sheetName val="Schemes"/>
      <sheetName val="Data  1996"/>
      <sheetName val="1999 Estimates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hemes"/>
      <sheetName val="Data 1990"/>
      <sheetName val="AITR"/>
      <sheetName val="Fisca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chemes"/>
      <sheetName val="Data 1990"/>
      <sheetName val="Westdeutschlan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 1993"/>
      <sheetName val="Data 1994"/>
      <sheetName val="Data 1995"/>
      <sheetName val="Data 1996"/>
      <sheetName val="Data 1997"/>
      <sheetName val="Data 1998"/>
      <sheetName val="Data 1999"/>
      <sheetName val="Data 2000"/>
      <sheetName val="Data 2001"/>
      <sheetName val="Data 2002"/>
      <sheetName val="Data 2003"/>
      <sheetName val="Data 2004"/>
      <sheetName val="Footnotes 200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Westdeutschland"/>
      <sheetName val="Schemes list"/>
      <sheetName val="Data 1990"/>
      <sheetName val="Data 1991"/>
      <sheetName val="Data 1992"/>
      <sheetName val="Data 1993"/>
      <sheetName val="Data 1994"/>
      <sheetName val="Data 1995"/>
      <sheetName val="Data 1996"/>
      <sheetName val="Data 1997"/>
      <sheetName val="Data 1998"/>
      <sheetName val="Data 1999"/>
      <sheetName val="Schemes"/>
      <sheetName val="Data  1996"/>
      <sheetName val="1999 Estimate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a 1993"/>
      <sheetName val="Data 1994"/>
      <sheetName val="Data 1995"/>
      <sheetName val="Data 1996"/>
      <sheetName val="Data 1997"/>
      <sheetName val="Data 1998"/>
      <sheetName val="Data 1999"/>
      <sheetName val="Data 2000"/>
      <sheetName val="Data 2001"/>
      <sheetName val="Data 2002"/>
      <sheetName val="Data 2003"/>
      <sheetName val="Data 2004"/>
      <sheetName val="Footnotes 200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zoomScale="75" zoomScaleNormal="75" zoomScalePageLayoutView="0" workbookViewId="0" topLeftCell="A1">
      <selection activeCell="G28" sqref="G28"/>
    </sheetView>
  </sheetViews>
  <sheetFormatPr defaultColWidth="11.421875" defaultRowHeight="12.75"/>
  <cols>
    <col min="1" max="1" width="2.7109375" style="35" customWidth="1"/>
    <col min="2" max="2" width="8.7109375" style="6" customWidth="1"/>
    <col min="3" max="3" width="4.140625" style="6" customWidth="1"/>
    <col min="4" max="4" width="4.421875" style="6" customWidth="1"/>
    <col min="5" max="5" width="4.28125" style="6" customWidth="1"/>
    <col min="6" max="6" width="3.8515625" style="6" customWidth="1"/>
    <col min="7" max="7" width="28.421875" style="6" customWidth="1"/>
    <col min="8" max="8" width="15.28125" style="6" customWidth="1"/>
    <col min="9" max="9" width="10.7109375" style="38" customWidth="1"/>
    <col min="10" max="11" width="9.7109375" style="55" customWidth="1"/>
    <col min="12" max="16384" width="11.421875" style="40" customWidth="1"/>
  </cols>
  <sheetData>
    <row r="1" spans="1:11" ht="15">
      <c r="A1" s="1" t="s">
        <v>32</v>
      </c>
      <c r="B1" s="2"/>
      <c r="C1" s="3"/>
      <c r="D1" s="3"/>
      <c r="E1" s="3"/>
      <c r="F1" s="3"/>
      <c r="G1" s="3"/>
      <c r="H1" s="4"/>
      <c r="I1" s="5"/>
      <c r="J1" s="39"/>
      <c r="K1" s="39"/>
    </row>
    <row r="2" spans="1:11" ht="15">
      <c r="A2" s="41" t="s">
        <v>31</v>
      </c>
      <c r="B2" s="7"/>
      <c r="C2" s="8"/>
      <c r="D2" s="8"/>
      <c r="E2" s="8"/>
      <c r="F2" s="8"/>
      <c r="G2" s="8"/>
      <c r="H2" s="9"/>
      <c r="I2" s="10"/>
      <c r="J2" s="42"/>
      <c r="K2" s="42"/>
    </row>
    <row r="3" spans="2:11" ht="12.75">
      <c r="B3" s="37"/>
      <c r="C3" s="36"/>
      <c r="E3" s="36"/>
      <c r="I3" s="53"/>
      <c r="J3" s="53"/>
      <c r="K3" s="53"/>
    </row>
    <row r="4" spans="1:11" ht="12.75">
      <c r="A4" s="11"/>
      <c r="B4" s="12"/>
      <c r="C4" s="13"/>
      <c r="D4" s="14"/>
      <c r="E4" s="14"/>
      <c r="F4" s="14"/>
      <c r="G4" s="14"/>
      <c r="H4" s="15"/>
      <c r="I4" s="16" t="s">
        <v>5</v>
      </c>
      <c r="J4" s="43" t="s">
        <v>6</v>
      </c>
      <c r="K4" s="43" t="s">
        <v>7</v>
      </c>
    </row>
    <row r="5" spans="1:11" ht="12.75">
      <c r="A5" s="50" t="s">
        <v>16</v>
      </c>
      <c r="B5" s="20">
        <v>1180000</v>
      </c>
      <c r="C5" s="31" t="s">
        <v>18</v>
      </c>
      <c r="D5" s="32"/>
      <c r="E5" s="32"/>
      <c r="F5" s="32"/>
      <c r="G5" s="32"/>
      <c r="H5" s="32"/>
      <c r="I5" s="45">
        <f>I6+I17</f>
        <v>180.17700000000002</v>
      </c>
      <c r="J5" s="45">
        <f>J6+J17</f>
        <v>176.247</v>
      </c>
      <c r="K5" s="45">
        <f>K6+K17</f>
        <v>3.9299999999999997</v>
      </c>
    </row>
    <row r="6" spans="1:11" ht="12.75">
      <c r="A6" s="52" t="s">
        <v>3</v>
      </c>
      <c r="B6" s="20">
        <v>1181000</v>
      </c>
      <c r="C6" s="17"/>
      <c r="D6" s="18" t="s">
        <v>19</v>
      </c>
      <c r="E6" s="19"/>
      <c r="F6" s="18"/>
      <c r="G6" s="18"/>
      <c r="H6" s="18"/>
      <c r="I6" s="44">
        <f>I7+I13</f>
        <v>3.9299999999999997</v>
      </c>
      <c r="J6" s="44">
        <f>J7+J13</f>
        <v>0</v>
      </c>
      <c r="K6" s="44">
        <f>K7+K13</f>
        <v>3.9299999999999997</v>
      </c>
    </row>
    <row r="7" spans="1:11" ht="12.75">
      <c r="A7" s="52" t="s">
        <v>22</v>
      </c>
      <c r="B7" s="20">
        <v>1181100</v>
      </c>
      <c r="C7" s="17"/>
      <c r="D7" s="18"/>
      <c r="E7" s="18" t="s">
        <v>8</v>
      </c>
      <c r="F7" s="18"/>
      <c r="G7" s="18"/>
      <c r="H7" s="18"/>
      <c r="I7" s="44">
        <f aca="true" t="shared" si="0" ref="I7:I16">SUM(J7:K7)</f>
        <v>0</v>
      </c>
      <c r="J7" s="44">
        <f>J8+J11</f>
        <v>0</v>
      </c>
      <c r="K7" s="44">
        <f>K8+K11</f>
        <v>0</v>
      </c>
    </row>
    <row r="8" spans="1:11" ht="12.75">
      <c r="A8" s="52" t="s">
        <v>4</v>
      </c>
      <c r="B8" s="20">
        <v>1181110</v>
      </c>
      <c r="C8" s="17"/>
      <c r="D8" s="18"/>
      <c r="E8" s="19"/>
      <c r="F8" s="18" t="s">
        <v>9</v>
      </c>
      <c r="G8" s="18"/>
      <c r="H8" s="18"/>
      <c r="I8" s="44">
        <f t="shared" si="0"/>
        <v>0</v>
      </c>
      <c r="J8" s="44">
        <f>SUM(J9:J10)</f>
        <v>0</v>
      </c>
      <c r="K8" s="44">
        <f>SUM(K9:K10)</f>
        <v>0</v>
      </c>
    </row>
    <row r="9" spans="1:11" ht="12.75">
      <c r="A9" s="51" t="s">
        <v>1</v>
      </c>
      <c r="B9" s="33">
        <v>1181111</v>
      </c>
      <c r="C9" s="23"/>
      <c r="D9" s="30"/>
      <c r="E9" s="25"/>
      <c r="F9" s="30"/>
      <c r="G9" s="30" t="s">
        <v>28</v>
      </c>
      <c r="H9" s="30"/>
      <c r="I9" s="46">
        <f t="shared" si="0"/>
        <v>0</v>
      </c>
      <c r="J9" s="47"/>
      <c r="K9" s="47"/>
    </row>
    <row r="10" spans="1:11" ht="12.75">
      <c r="A10" s="51" t="s">
        <v>15</v>
      </c>
      <c r="B10" s="33">
        <v>1181112</v>
      </c>
      <c r="C10" s="23"/>
      <c r="D10" s="30"/>
      <c r="E10" s="25"/>
      <c r="F10" s="30"/>
      <c r="G10" s="21" t="s">
        <v>23</v>
      </c>
      <c r="H10" s="30"/>
      <c r="I10" s="46">
        <f t="shared" si="0"/>
        <v>0</v>
      </c>
      <c r="J10" s="47"/>
      <c r="K10" s="47"/>
    </row>
    <row r="11" spans="1:11" ht="12.75">
      <c r="A11" s="52" t="s">
        <v>14</v>
      </c>
      <c r="B11" s="20">
        <v>1181120</v>
      </c>
      <c r="C11" s="17"/>
      <c r="D11" s="18"/>
      <c r="E11" s="19"/>
      <c r="F11" s="18" t="s">
        <v>10</v>
      </c>
      <c r="G11" s="18"/>
      <c r="H11" s="18"/>
      <c r="I11" s="44">
        <f t="shared" si="0"/>
        <v>0</v>
      </c>
      <c r="J11" s="44">
        <f>J12</f>
        <v>0</v>
      </c>
      <c r="K11" s="44">
        <f>K12</f>
        <v>0</v>
      </c>
    </row>
    <row r="12" spans="1:11" ht="12.75">
      <c r="A12" s="51" t="s">
        <v>3</v>
      </c>
      <c r="B12" s="33">
        <v>1181121</v>
      </c>
      <c r="C12" s="23"/>
      <c r="D12" s="30"/>
      <c r="E12" s="25"/>
      <c r="F12" s="30"/>
      <c r="G12" s="21" t="s">
        <v>24</v>
      </c>
      <c r="H12" s="30"/>
      <c r="I12" s="46">
        <f t="shared" si="0"/>
        <v>0</v>
      </c>
      <c r="J12" s="47"/>
      <c r="K12" s="47"/>
    </row>
    <row r="13" spans="1:11" ht="12.75">
      <c r="A13" s="52"/>
      <c r="B13" s="20">
        <v>1181200</v>
      </c>
      <c r="C13" s="17"/>
      <c r="D13" s="18"/>
      <c r="E13" s="18" t="s">
        <v>11</v>
      </c>
      <c r="F13" s="18"/>
      <c r="G13" s="18"/>
      <c r="H13" s="18"/>
      <c r="I13" s="44">
        <f t="shared" si="0"/>
        <v>3.9299999999999997</v>
      </c>
      <c r="J13" s="44">
        <f>SUM(J14:J16)</f>
        <v>0</v>
      </c>
      <c r="K13" s="44">
        <f>SUM(K14:K16)</f>
        <v>3.9299999999999997</v>
      </c>
    </row>
    <row r="14" spans="1:11" ht="12.75">
      <c r="A14" s="22"/>
      <c r="B14" s="33">
        <v>1181201</v>
      </c>
      <c r="C14" s="23"/>
      <c r="D14" s="30"/>
      <c r="E14" s="25"/>
      <c r="F14" s="30" t="s">
        <v>21</v>
      </c>
      <c r="G14" s="24"/>
      <c r="H14" s="30"/>
      <c r="I14" s="46">
        <f t="shared" si="0"/>
        <v>1.147</v>
      </c>
      <c r="J14" s="47"/>
      <c r="K14" s="47">
        <v>1.147</v>
      </c>
    </row>
    <row r="15" spans="1:11" ht="12.75">
      <c r="A15" s="22" t="s">
        <v>4</v>
      </c>
      <c r="B15" s="33">
        <v>1181202</v>
      </c>
      <c r="C15" s="23"/>
      <c r="D15" s="30"/>
      <c r="E15" s="25"/>
      <c r="F15" s="30" t="s">
        <v>29</v>
      </c>
      <c r="G15" s="24"/>
      <c r="H15" s="30"/>
      <c r="I15" s="46">
        <f t="shared" si="0"/>
        <v>0</v>
      </c>
      <c r="J15" s="47"/>
      <c r="K15" s="47"/>
    </row>
    <row r="16" spans="1:11" ht="12.75">
      <c r="A16" s="22" t="s">
        <v>2</v>
      </c>
      <c r="B16" s="33">
        <v>1181203</v>
      </c>
      <c r="C16" s="23"/>
      <c r="D16" s="30"/>
      <c r="E16" s="25"/>
      <c r="F16" s="30" t="s">
        <v>20</v>
      </c>
      <c r="G16" s="24"/>
      <c r="H16" s="30"/>
      <c r="I16" s="46">
        <f t="shared" si="0"/>
        <v>2.783</v>
      </c>
      <c r="J16" s="47"/>
      <c r="K16" s="47">
        <v>2.783</v>
      </c>
    </row>
    <row r="17" spans="1:11" ht="12.75">
      <c r="A17" s="52" t="s">
        <v>25</v>
      </c>
      <c r="B17" s="20">
        <v>1182000</v>
      </c>
      <c r="C17" s="17"/>
      <c r="D17" s="18" t="s">
        <v>12</v>
      </c>
      <c r="E17" s="18"/>
      <c r="F17" s="18"/>
      <c r="G17" s="18"/>
      <c r="H17" s="18"/>
      <c r="I17" s="44">
        <f>I18+I24</f>
        <v>176.247</v>
      </c>
      <c r="J17" s="44">
        <f>J18+J24</f>
        <v>176.247</v>
      </c>
      <c r="K17" s="44">
        <f>K18+K24</f>
        <v>0</v>
      </c>
    </row>
    <row r="18" spans="1:11" ht="12.75">
      <c r="A18" s="52" t="s">
        <v>15</v>
      </c>
      <c r="B18" s="20">
        <v>1182100</v>
      </c>
      <c r="C18" s="17"/>
      <c r="D18" s="18"/>
      <c r="E18" s="18" t="s">
        <v>8</v>
      </c>
      <c r="F18" s="18"/>
      <c r="G18" s="18"/>
      <c r="H18" s="18"/>
      <c r="I18" s="44">
        <f aca="true" t="shared" si="1" ref="I18:I27">SUM(J18:K18)</f>
        <v>95.774</v>
      </c>
      <c r="J18" s="44">
        <f>J19+J22</f>
        <v>95.774</v>
      </c>
      <c r="K18" s="44">
        <f>K19+K22</f>
        <v>0</v>
      </c>
    </row>
    <row r="19" spans="1:11" ht="12.75">
      <c r="A19" s="52" t="s">
        <v>26</v>
      </c>
      <c r="B19" s="20">
        <v>1182110</v>
      </c>
      <c r="C19" s="17"/>
      <c r="D19" s="18"/>
      <c r="E19" s="19"/>
      <c r="F19" s="18" t="s">
        <v>9</v>
      </c>
      <c r="G19" s="18"/>
      <c r="H19" s="18"/>
      <c r="I19" s="44">
        <f t="shared" si="1"/>
        <v>94.865</v>
      </c>
      <c r="J19" s="44">
        <f>SUM(J20:J21)</f>
        <v>94.865</v>
      </c>
      <c r="K19" s="44">
        <f>SUM(K20:K21)</f>
        <v>0</v>
      </c>
    </row>
    <row r="20" spans="1:11" ht="12.75">
      <c r="A20" s="22" t="s">
        <v>27</v>
      </c>
      <c r="B20" s="33">
        <v>1182111</v>
      </c>
      <c r="C20" s="23"/>
      <c r="D20" s="30"/>
      <c r="E20" s="25"/>
      <c r="F20" s="30"/>
      <c r="G20" s="30" t="s">
        <v>28</v>
      </c>
      <c r="H20" s="30"/>
      <c r="I20" s="46">
        <f t="shared" si="1"/>
        <v>94.865</v>
      </c>
      <c r="J20" s="47">
        <v>94.865</v>
      </c>
      <c r="K20" s="47"/>
    </row>
    <row r="21" spans="1:11" ht="12.75">
      <c r="A21" s="51" t="s">
        <v>17</v>
      </c>
      <c r="B21" s="33">
        <v>1182112</v>
      </c>
      <c r="C21" s="23"/>
      <c r="D21" s="30"/>
      <c r="E21" s="25"/>
      <c r="F21" s="30"/>
      <c r="G21" s="21" t="s">
        <v>23</v>
      </c>
      <c r="H21" s="30"/>
      <c r="I21" s="46">
        <f t="shared" si="1"/>
        <v>0</v>
      </c>
      <c r="J21" s="47"/>
      <c r="K21" s="47"/>
    </row>
    <row r="22" spans="1:11" ht="12.75">
      <c r="A22" s="51" t="s">
        <v>1</v>
      </c>
      <c r="B22" s="20">
        <v>1182120</v>
      </c>
      <c r="C22" s="17"/>
      <c r="D22" s="18"/>
      <c r="E22" s="19"/>
      <c r="F22" s="18" t="s">
        <v>10</v>
      </c>
      <c r="G22" s="18"/>
      <c r="H22" s="18"/>
      <c r="I22" s="44">
        <f t="shared" si="1"/>
        <v>0.909</v>
      </c>
      <c r="J22" s="44">
        <f>J23</f>
        <v>0.909</v>
      </c>
      <c r="K22" s="44">
        <f>K23</f>
        <v>0</v>
      </c>
    </row>
    <row r="23" spans="1:11" ht="12.75">
      <c r="A23" s="22" t="s">
        <v>14</v>
      </c>
      <c r="B23" s="33">
        <v>1182121</v>
      </c>
      <c r="C23" s="23"/>
      <c r="D23" s="30"/>
      <c r="E23" s="25"/>
      <c r="F23" s="30"/>
      <c r="G23" s="21" t="s">
        <v>24</v>
      </c>
      <c r="H23" s="30"/>
      <c r="I23" s="46">
        <f t="shared" si="1"/>
        <v>0.909</v>
      </c>
      <c r="J23" s="47">
        <v>0.909</v>
      </c>
      <c r="K23" s="47"/>
    </row>
    <row r="24" spans="1:11" ht="12.75">
      <c r="A24" s="51" t="s">
        <v>13</v>
      </c>
      <c r="B24" s="20">
        <v>1182200</v>
      </c>
      <c r="C24" s="17"/>
      <c r="D24" s="18"/>
      <c r="E24" s="18" t="s">
        <v>11</v>
      </c>
      <c r="F24" s="18"/>
      <c r="G24" s="18"/>
      <c r="H24" s="18"/>
      <c r="I24" s="44">
        <f t="shared" si="1"/>
        <v>80.473</v>
      </c>
      <c r="J24" s="44">
        <f>SUM(J25:J27)</f>
        <v>80.473</v>
      </c>
      <c r="K24" s="44">
        <f>SUM(K25:K27)</f>
        <v>0</v>
      </c>
    </row>
    <row r="25" spans="1:11" ht="12.75">
      <c r="A25" s="52"/>
      <c r="B25" s="33">
        <v>1182201</v>
      </c>
      <c r="C25" s="23"/>
      <c r="D25" s="30"/>
      <c r="E25" s="25"/>
      <c r="F25" s="30" t="s">
        <v>21</v>
      </c>
      <c r="G25" s="24"/>
      <c r="H25" s="30"/>
      <c r="I25" s="46">
        <f t="shared" si="1"/>
        <v>0</v>
      </c>
      <c r="J25" s="47"/>
      <c r="K25" s="47"/>
    </row>
    <row r="26" spans="1:11" ht="12.75">
      <c r="A26" s="51"/>
      <c r="B26" s="33">
        <v>1182202</v>
      </c>
      <c r="C26" s="23"/>
      <c r="D26" s="30"/>
      <c r="E26" s="25"/>
      <c r="F26" s="30" t="s">
        <v>29</v>
      </c>
      <c r="G26" s="24"/>
      <c r="H26" s="30"/>
      <c r="I26" s="46">
        <f t="shared" si="1"/>
        <v>0</v>
      </c>
      <c r="J26" s="47"/>
      <c r="K26" s="47"/>
    </row>
    <row r="27" spans="1:11" ht="12.75">
      <c r="A27" s="26"/>
      <c r="B27" s="34">
        <v>1182203</v>
      </c>
      <c r="C27" s="27"/>
      <c r="D27" s="29"/>
      <c r="E27" s="25"/>
      <c r="F27" s="30" t="s">
        <v>20</v>
      </c>
      <c r="G27" s="24"/>
      <c r="H27" s="29"/>
      <c r="I27" s="48">
        <f t="shared" si="1"/>
        <v>80.473</v>
      </c>
      <c r="J27" s="49">
        <v>80.473</v>
      </c>
      <c r="K27" s="49"/>
    </row>
    <row r="28" ht="12.75">
      <c r="I28" s="54"/>
    </row>
  </sheetData>
  <sheetProtection/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85"/>
  <headerFooter alignWithMargins="0">
    <oddFooter>&amp;CESSPROS Questionnaire&amp;RPage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27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K42" sqref="K42"/>
    </sheetView>
  </sheetViews>
  <sheetFormatPr defaultColWidth="11.421875" defaultRowHeight="12.75"/>
  <cols>
    <col min="1" max="1" width="2.7109375" style="35" customWidth="1"/>
    <col min="2" max="2" width="8.7109375" style="6" customWidth="1"/>
    <col min="3" max="7" width="1.7109375" style="6" customWidth="1"/>
    <col min="8" max="8" width="45.28125" style="6" customWidth="1"/>
    <col min="9" max="9" width="12.421875" style="38" bestFit="1" customWidth="1"/>
    <col min="10" max="10" width="8.8515625" style="0" customWidth="1"/>
    <col min="11" max="11" width="9.7109375" style="55" customWidth="1"/>
    <col min="12" max="16384" width="11.421875" style="79" customWidth="1"/>
  </cols>
  <sheetData>
    <row r="1" spans="1:11" ht="15">
      <c r="A1" s="1" t="s">
        <v>32</v>
      </c>
      <c r="B1" s="2"/>
      <c r="C1" s="3"/>
      <c r="D1" s="3"/>
      <c r="E1" s="3"/>
      <c r="F1" s="3"/>
      <c r="G1" s="3"/>
      <c r="H1" s="4"/>
      <c r="I1" s="5"/>
      <c r="K1" s="39"/>
    </row>
    <row r="2" spans="1:11" ht="17.25" customHeight="1">
      <c r="A2" s="41" t="s">
        <v>38</v>
      </c>
      <c r="B2" s="7"/>
      <c r="C2" s="8"/>
      <c r="D2" s="8" t="s">
        <v>42</v>
      </c>
      <c r="E2" s="8"/>
      <c r="F2" s="8"/>
      <c r="G2" s="8"/>
      <c r="H2" s="9"/>
      <c r="I2" s="10"/>
      <c r="K2" s="42" t="s">
        <v>40</v>
      </c>
    </row>
    <row r="3" spans="1:11" ht="12.75">
      <c r="A3" s="79"/>
      <c r="B3" s="79"/>
      <c r="C3" s="79"/>
      <c r="D3" s="79"/>
      <c r="E3" s="79"/>
      <c r="F3" s="79"/>
      <c r="G3" s="79"/>
      <c r="H3" s="79"/>
      <c r="J3" s="53"/>
      <c r="K3" s="53"/>
    </row>
    <row r="4" spans="1:11" ht="12.75">
      <c r="A4" s="11"/>
      <c r="B4" s="12"/>
      <c r="C4" s="13"/>
      <c r="D4" s="14"/>
      <c r="E4" s="14"/>
      <c r="F4" s="14"/>
      <c r="G4" s="14"/>
      <c r="H4" s="15"/>
      <c r="I4" s="16" t="s">
        <v>5</v>
      </c>
      <c r="J4" s="43" t="s">
        <v>6</v>
      </c>
      <c r="K4" s="43" t="s">
        <v>7</v>
      </c>
    </row>
    <row r="5" spans="1:11" ht="12.75">
      <c r="A5" s="50" t="s">
        <v>16</v>
      </c>
      <c r="B5" s="20">
        <v>1180000</v>
      </c>
      <c r="C5" s="31" t="s">
        <v>18</v>
      </c>
      <c r="D5" s="32"/>
      <c r="E5" s="32"/>
      <c r="F5" s="32"/>
      <c r="G5" s="32"/>
      <c r="H5" s="32"/>
      <c r="I5" s="71">
        <v>237.94199999999998</v>
      </c>
      <c r="J5" s="45">
        <v>152.61599999999999</v>
      </c>
      <c r="K5" s="45">
        <v>85.326</v>
      </c>
    </row>
    <row r="6" spans="1:11" ht="12.75">
      <c r="A6" s="52" t="s">
        <v>3</v>
      </c>
      <c r="B6" s="20">
        <v>1181000</v>
      </c>
      <c r="C6" s="17"/>
      <c r="D6" s="18" t="s">
        <v>19</v>
      </c>
      <c r="E6" s="19"/>
      <c r="F6" s="18"/>
      <c r="G6" s="18"/>
      <c r="H6" s="18"/>
      <c r="I6" s="70">
        <v>85.326</v>
      </c>
      <c r="J6" s="44">
        <v>0</v>
      </c>
      <c r="K6" s="44">
        <v>85.326</v>
      </c>
    </row>
    <row r="7" spans="1:11" ht="12.75">
      <c r="A7" s="52" t="s">
        <v>22</v>
      </c>
      <c r="B7" s="20">
        <v>1181100</v>
      </c>
      <c r="C7" s="17"/>
      <c r="D7" s="18"/>
      <c r="E7" s="18" t="s">
        <v>8</v>
      </c>
      <c r="F7" s="18"/>
      <c r="G7" s="18"/>
      <c r="H7" s="18"/>
      <c r="I7" s="70">
        <v>0</v>
      </c>
      <c r="J7" s="44">
        <v>0</v>
      </c>
      <c r="K7" s="44">
        <v>0</v>
      </c>
    </row>
    <row r="8" spans="1:11" ht="12.75">
      <c r="A8" s="52" t="s">
        <v>4</v>
      </c>
      <c r="B8" s="20">
        <v>1181110</v>
      </c>
      <c r="C8" s="17"/>
      <c r="D8" s="18"/>
      <c r="E8" s="19"/>
      <c r="F8" s="18" t="s">
        <v>9</v>
      </c>
      <c r="G8" s="18"/>
      <c r="H8" s="18"/>
      <c r="I8" s="70">
        <v>0</v>
      </c>
      <c r="J8" s="44">
        <v>0</v>
      </c>
      <c r="K8" s="44">
        <v>0</v>
      </c>
    </row>
    <row r="9" spans="1:11" ht="12.75">
      <c r="A9" s="51" t="s">
        <v>1</v>
      </c>
      <c r="B9" s="33">
        <v>1181111</v>
      </c>
      <c r="C9" s="23"/>
      <c r="D9" s="30"/>
      <c r="E9" s="25"/>
      <c r="F9" s="30"/>
      <c r="G9" s="30" t="s">
        <v>28</v>
      </c>
      <c r="H9" s="30"/>
      <c r="I9" s="76">
        <v>0</v>
      </c>
      <c r="J9" s="73"/>
      <c r="K9" s="47"/>
    </row>
    <row r="10" spans="1:11" ht="12.75">
      <c r="A10" s="51" t="s">
        <v>15</v>
      </c>
      <c r="B10" s="33">
        <v>1181112</v>
      </c>
      <c r="C10" s="23"/>
      <c r="D10" s="30"/>
      <c r="E10" s="25"/>
      <c r="F10" s="30"/>
      <c r="G10" s="21" t="s">
        <v>23</v>
      </c>
      <c r="H10" s="30"/>
      <c r="I10" s="76">
        <v>0</v>
      </c>
      <c r="J10" s="73"/>
      <c r="K10" s="47"/>
    </row>
    <row r="11" spans="1:11" ht="12.75">
      <c r="A11" s="52" t="s">
        <v>14</v>
      </c>
      <c r="B11" s="20">
        <v>1181120</v>
      </c>
      <c r="C11" s="17"/>
      <c r="D11" s="18"/>
      <c r="E11" s="19"/>
      <c r="F11" s="18" t="s">
        <v>10</v>
      </c>
      <c r="G11" s="18"/>
      <c r="H11" s="18"/>
      <c r="I11" s="70">
        <v>0</v>
      </c>
      <c r="J11" s="44">
        <v>0</v>
      </c>
      <c r="K11" s="44">
        <v>0</v>
      </c>
    </row>
    <row r="12" spans="1:11" ht="12.75">
      <c r="A12" s="51" t="s">
        <v>3</v>
      </c>
      <c r="B12" s="33">
        <v>1181121</v>
      </c>
      <c r="C12" s="23"/>
      <c r="D12" s="30"/>
      <c r="E12" s="25"/>
      <c r="F12" s="30"/>
      <c r="G12" s="21" t="s">
        <v>24</v>
      </c>
      <c r="H12" s="30"/>
      <c r="I12" s="76">
        <v>0</v>
      </c>
      <c r="J12" s="73"/>
      <c r="K12" s="64"/>
    </row>
    <row r="13" spans="1:11" ht="12.75">
      <c r="A13" s="52"/>
      <c r="B13" s="20">
        <v>1181200</v>
      </c>
      <c r="C13" s="17"/>
      <c r="D13" s="18"/>
      <c r="E13" s="18" t="s">
        <v>11</v>
      </c>
      <c r="F13" s="18"/>
      <c r="G13" s="18"/>
      <c r="H13" s="18"/>
      <c r="I13" s="70">
        <v>85.326</v>
      </c>
      <c r="J13" s="44">
        <v>0</v>
      </c>
      <c r="K13" s="44">
        <v>85.326</v>
      </c>
    </row>
    <row r="14" spans="1:11" ht="12.75">
      <c r="A14" s="22"/>
      <c r="B14" s="33">
        <v>1181201</v>
      </c>
      <c r="C14" s="23"/>
      <c r="D14" s="30"/>
      <c r="E14" s="25"/>
      <c r="F14" s="30" t="s">
        <v>21</v>
      </c>
      <c r="G14" s="24"/>
      <c r="H14" s="30"/>
      <c r="I14" s="72">
        <v>6.988</v>
      </c>
      <c r="J14" s="73"/>
      <c r="K14" s="64">
        <v>6.988</v>
      </c>
    </row>
    <row r="15" spans="1:11" ht="12.75">
      <c r="A15" s="22" t="s">
        <v>4</v>
      </c>
      <c r="B15" s="33">
        <v>1181202</v>
      </c>
      <c r="C15" s="23"/>
      <c r="D15" s="30"/>
      <c r="E15" s="25"/>
      <c r="F15" s="30" t="s">
        <v>37</v>
      </c>
      <c r="G15" s="24"/>
      <c r="H15" s="30"/>
      <c r="I15" s="72">
        <v>0</v>
      </c>
      <c r="J15" s="73"/>
      <c r="K15" s="57"/>
    </row>
    <row r="16" spans="1:11" ht="12.75">
      <c r="A16" s="22" t="s">
        <v>2</v>
      </c>
      <c r="B16" s="33">
        <v>1181203</v>
      </c>
      <c r="C16" s="23"/>
      <c r="D16" s="30"/>
      <c r="E16" s="25"/>
      <c r="F16" s="30" t="s">
        <v>20</v>
      </c>
      <c r="G16" s="24"/>
      <c r="H16" s="30"/>
      <c r="I16" s="72">
        <v>78.338</v>
      </c>
      <c r="J16" s="73"/>
      <c r="K16" s="64">
        <v>78.338</v>
      </c>
    </row>
    <row r="17" spans="1:11" ht="12.75">
      <c r="A17" s="52" t="s">
        <v>25</v>
      </c>
      <c r="B17" s="20">
        <v>1182000</v>
      </c>
      <c r="C17" s="17"/>
      <c r="D17" s="18" t="s">
        <v>12</v>
      </c>
      <c r="E17" s="18"/>
      <c r="F17" s="18"/>
      <c r="G17" s="18"/>
      <c r="H17" s="18"/>
      <c r="I17" s="70">
        <v>152.61599999999999</v>
      </c>
      <c r="J17" s="44">
        <v>152.61599999999999</v>
      </c>
      <c r="K17" s="44">
        <v>0</v>
      </c>
    </row>
    <row r="18" spans="1:11" ht="12.75">
      <c r="A18" s="52" t="s">
        <v>15</v>
      </c>
      <c r="B18" s="20">
        <v>1182100</v>
      </c>
      <c r="C18" s="17"/>
      <c r="D18" s="18"/>
      <c r="E18" s="18" t="s">
        <v>8</v>
      </c>
      <c r="F18" s="18"/>
      <c r="G18" s="18"/>
      <c r="H18" s="18"/>
      <c r="I18" s="70">
        <v>57.833</v>
      </c>
      <c r="J18" s="44">
        <v>57.833</v>
      </c>
      <c r="K18" s="44">
        <v>0</v>
      </c>
    </row>
    <row r="19" spans="1:11" ht="12.75">
      <c r="A19" s="52" t="s">
        <v>26</v>
      </c>
      <c r="B19" s="20">
        <v>1182110</v>
      </c>
      <c r="C19" s="17"/>
      <c r="D19" s="18"/>
      <c r="E19" s="19"/>
      <c r="F19" s="18" t="s">
        <v>9</v>
      </c>
      <c r="G19" s="18"/>
      <c r="H19" s="18"/>
      <c r="I19" s="70">
        <v>54.745</v>
      </c>
      <c r="J19" s="44">
        <v>54.745</v>
      </c>
      <c r="K19" s="44">
        <v>0</v>
      </c>
    </row>
    <row r="20" spans="1:11" ht="12.75">
      <c r="A20" s="22" t="s">
        <v>27</v>
      </c>
      <c r="B20" s="33">
        <v>1182111</v>
      </c>
      <c r="C20" s="23"/>
      <c r="D20" s="30"/>
      <c r="E20" s="25"/>
      <c r="F20" s="30"/>
      <c r="G20" s="30" t="s">
        <v>28</v>
      </c>
      <c r="H20" s="30"/>
      <c r="I20" s="72">
        <v>54.745</v>
      </c>
      <c r="J20" s="64">
        <v>54.745</v>
      </c>
      <c r="K20" s="47"/>
    </row>
    <row r="21" spans="1:11" ht="12.75">
      <c r="A21" s="51" t="s">
        <v>17</v>
      </c>
      <c r="B21" s="33">
        <v>1182112</v>
      </c>
      <c r="C21" s="23"/>
      <c r="D21" s="30"/>
      <c r="E21" s="25"/>
      <c r="F21" s="30"/>
      <c r="G21" s="21" t="s">
        <v>23</v>
      </c>
      <c r="H21" s="30"/>
      <c r="I21" s="76">
        <v>0</v>
      </c>
      <c r="J21" s="73"/>
      <c r="K21" s="47"/>
    </row>
    <row r="22" spans="1:11" ht="12.75">
      <c r="A22" s="51" t="s">
        <v>1</v>
      </c>
      <c r="B22" s="20">
        <v>1182120</v>
      </c>
      <c r="C22" s="17"/>
      <c r="D22" s="18"/>
      <c r="E22" s="19"/>
      <c r="F22" s="18" t="s">
        <v>10</v>
      </c>
      <c r="G22" s="18"/>
      <c r="H22" s="18"/>
      <c r="I22" s="70">
        <v>3.088</v>
      </c>
      <c r="J22" s="44">
        <v>3.088</v>
      </c>
      <c r="K22" s="44">
        <v>0</v>
      </c>
    </row>
    <row r="23" spans="1:11" ht="12.75">
      <c r="A23" s="22" t="s">
        <v>14</v>
      </c>
      <c r="B23" s="33">
        <v>1182121</v>
      </c>
      <c r="C23" s="23"/>
      <c r="D23" s="30"/>
      <c r="E23" s="25"/>
      <c r="F23" s="30"/>
      <c r="G23" s="21" t="s">
        <v>24</v>
      </c>
      <c r="H23" s="30"/>
      <c r="I23" s="72">
        <v>3.088</v>
      </c>
      <c r="J23" s="77">
        <v>3.088</v>
      </c>
      <c r="K23" s="47"/>
    </row>
    <row r="24" spans="1:11" ht="12.75">
      <c r="A24" s="51" t="s">
        <v>13</v>
      </c>
      <c r="B24" s="20">
        <v>1182200</v>
      </c>
      <c r="C24" s="17"/>
      <c r="D24" s="18"/>
      <c r="E24" s="18" t="s">
        <v>11</v>
      </c>
      <c r="F24" s="18"/>
      <c r="G24" s="18"/>
      <c r="H24" s="18"/>
      <c r="I24" s="70">
        <v>94.783</v>
      </c>
      <c r="J24" s="44">
        <v>94.783</v>
      </c>
      <c r="K24" s="44">
        <v>0</v>
      </c>
    </row>
    <row r="25" spans="1:11" ht="12.75">
      <c r="A25" s="52"/>
      <c r="B25" s="33">
        <v>1182201</v>
      </c>
      <c r="C25" s="23"/>
      <c r="D25" s="30"/>
      <c r="E25" s="25"/>
      <c r="F25" s="30" t="s">
        <v>21</v>
      </c>
      <c r="G25" s="24"/>
      <c r="H25" s="30"/>
      <c r="I25" s="76">
        <v>0</v>
      </c>
      <c r="J25" s="73"/>
      <c r="K25" s="47"/>
    </row>
    <row r="26" spans="1:11" ht="12.75">
      <c r="A26" s="51"/>
      <c r="B26" s="33">
        <v>1182202</v>
      </c>
      <c r="C26" s="23"/>
      <c r="D26" s="30"/>
      <c r="E26" s="25"/>
      <c r="F26" s="30" t="s">
        <v>29</v>
      </c>
      <c r="G26" s="24"/>
      <c r="H26" s="30"/>
      <c r="I26" s="76">
        <v>0</v>
      </c>
      <c r="J26" s="73"/>
      <c r="K26" s="47"/>
    </row>
    <row r="27" spans="1:11" s="62" customFormat="1" ht="12.75">
      <c r="A27" s="26"/>
      <c r="B27" s="34">
        <v>1182203</v>
      </c>
      <c r="C27" s="27"/>
      <c r="D27" s="29"/>
      <c r="E27" s="28"/>
      <c r="F27" s="29" t="s">
        <v>20</v>
      </c>
      <c r="G27" s="28"/>
      <c r="H27" s="29"/>
      <c r="I27" s="74">
        <v>94.783</v>
      </c>
      <c r="J27" s="78">
        <v>94.783</v>
      </c>
      <c r="K27" s="49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7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M17" sqref="M17"/>
    </sheetView>
  </sheetViews>
  <sheetFormatPr defaultColWidth="11.421875" defaultRowHeight="12.75"/>
  <cols>
    <col min="1" max="1" width="2.7109375" style="35" customWidth="1"/>
    <col min="2" max="2" width="8.7109375" style="6" customWidth="1"/>
    <col min="3" max="7" width="1.7109375" style="6" customWidth="1"/>
    <col min="8" max="8" width="45.28125" style="6" customWidth="1"/>
    <col min="9" max="9" width="12.421875" style="38" bestFit="1" customWidth="1"/>
    <col min="10" max="10" width="8.8515625" style="0" customWidth="1"/>
    <col min="11" max="11" width="9.7109375" style="55" customWidth="1"/>
    <col min="12" max="16384" width="11.421875" style="79" customWidth="1"/>
  </cols>
  <sheetData>
    <row r="1" spans="1:11" ht="15">
      <c r="A1" s="1" t="s">
        <v>32</v>
      </c>
      <c r="B1" s="2"/>
      <c r="C1" s="3"/>
      <c r="D1" s="3"/>
      <c r="E1" s="3"/>
      <c r="F1" s="3"/>
      <c r="G1" s="3"/>
      <c r="H1" s="4"/>
      <c r="I1" s="5"/>
      <c r="K1" s="39"/>
    </row>
    <row r="2" spans="1:11" ht="17.25" customHeight="1">
      <c r="A2" s="41" t="s">
        <v>38</v>
      </c>
      <c r="B2" s="7"/>
      <c r="C2" s="8"/>
      <c r="D2" s="8" t="s">
        <v>43</v>
      </c>
      <c r="E2" s="8"/>
      <c r="F2" s="8"/>
      <c r="G2" s="8"/>
      <c r="H2" s="9"/>
      <c r="I2" s="10"/>
      <c r="K2" s="42" t="s">
        <v>40</v>
      </c>
    </row>
    <row r="3" spans="1:11" ht="12.75">
      <c r="A3" s="79"/>
      <c r="B3" s="79"/>
      <c r="C3" s="79"/>
      <c r="D3" s="79"/>
      <c r="E3" s="79"/>
      <c r="F3" s="79"/>
      <c r="G3" s="79"/>
      <c r="H3" s="79"/>
      <c r="J3" s="53"/>
      <c r="K3" s="53"/>
    </row>
    <row r="4" spans="1:11" ht="12.75">
      <c r="A4" s="11"/>
      <c r="B4" s="12"/>
      <c r="C4" s="13"/>
      <c r="D4" s="14"/>
      <c r="E4" s="14"/>
      <c r="F4" s="14"/>
      <c r="G4" s="14"/>
      <c r="H4" s="15"/>
      <c r="I4" s="16" t="s">
        <v>5</v>
      </c>
      <c r="J4" s="43" t="s">
        <v>6</v>
      </c>
      <c r="K4" s="43" t="s">
        <v>7</v>
      </c>
    </row>
    <row r="5" spans="1:11" ht="12.75">
      <c r="A5" s="50" t="s">
        <v>16</v>
      </c>
      <c r="B5" s="20">
        <v>1180000</v>
      </c>
      <c r="C5" s="31" t="s">
        <v>18</v>
      </c>
      <c r="D5" s="32"/>
      <c r="E5" s="32"/>
      <c r="F5" s="32"/>
      <c r="G5" s="32"/>
      <c r="H5" s="32"/>
      <c r="I5" s="71">
        <v>243.80100000000002</v>
      </c>
      <c r="J5" s="45">
        <v>156.988</v>
      </c>
      <c r="K5" s="45">
        <v>86.813</v>
      </c>
    </row>
    <row r="6" spans="1:11" ht="12.75">
      <c r="A6" s="52" t="s">
        <v>3</v>
      </c>
      <c r="B6" s="20">
        <v>1181000</v>
      </c>
      <c r="C6" s="17"/>
      <c r="D6" s="18" t="s">
        <v>19</v>
      </c>
      <c r="E6" s="19"/>
      <c r="F6" s="18"/>
      <c r="G6" s="18"/>
      <c r="H6" s="18"/>
      <c r="I6" s="70">
        <v>86.83500000000001</v>
      </c>
      <c r="J6" s="44">
        <v>0.022</v>
      </c>
      <c r="K6" s="44">
        <v>86.813</v>
      </c>
    </row>
    <row r="7" spans="1:11" ht="12.75">
      <c r="A7" s="52" t="s">
        <v>22</v>
      </c>
      <c r="B7" s="20">
        <v>1181100</v>
      </c>
      <c r="C7" s="17"/>
      <c r="D7" s="18"/>
      <c r="E7" s="18" t="s">
        <v>8</v>
      </c>
      <c r="F7" s="18"/>
      <c r="G7" s="18"/>
      <c r="H7" s="18"/>
      <c r="I7" s="70">
        <v>0</v>
      </c>
      <c r="J7" s="44">
        <v>0</v>
      </c>
      <c r="K7" s="44">
        <v>0</v>
      </c>
    </row>
    <row r="8" spans="1:11" ht="12.75">
      <c r="A8" s="52" t="s">
        <v>4</v>
      </c>
      <c r="B8" s="20">
        <v>1181110</v>
      </c>
      <c r="C8" s="17"/>
      <c r="D8" s="18"/>
      <c r="E8" s="19"/>
      <c r="F8" s="18" t="s">
        <v>9</v>
      </c>
      <c r="G8" s="18"/>
      <c r="H8" s="18"/>
      <c r="I8" s="70">
        <v>0</v>
      </c>
      <c r="J8" s="44">
        <v>0</v>
      </c>
      <c r="K8" s="44">
        <v>0</v>
      </c>
    </row>
    <row r="9" spans="1:11" ht="12.75">
      <c r="A9" s="51" t="s">
        <v>1</v>
      </c>
      <c r="B9" s="33">
        <v>1181111</v>
      </c>
      <c r="C9" s="23"/>
      <c r="D9" s="30"/>
      <c r="E9" s="25"/>
      <c r="F9" s="30"/>
      <c r="G9" s="30" t="s">
        <v>28</v>
      </c>
      <c r="H9" s="30"/>
      <c r="I9" s="76">
        <v>0</v>
      </c>
      <c r="J9" s="73"/>
      <c r="K9" s="47"/>
    </row>
    <row r="10" spans="1:11" ht="12.75">
      <c r="A10" s="51" t="s">
        <v>15</v>
      </c>
      <c r="B10" s="33">
        <v>1181112</v>
      </c>
      <c r="C10" s="23"/>
      <c r="D10" s="30"/>
      <c r="E10" s="25"/>
      <c r="F10" s="30"/>
      <c r="G10" s="21" t="s">
        <v>23</v>
      </c>
      <c r="H10" s="30"/>
      <c r="I10" s="76">
        <v>0</v>
      </c>
      <c r="J10" s="73"/>
      <c r="K10" s="47"/>
    </row>
    <row r="11" spans="1:11" ht="12.75">
      <c r="A11" s="52" t="s">
        <v>14</v>
      </c>
      <c r="B11" s="20">
        <v>1181120</v>
      </c>
      <c r="C11" s="17"/>
      <c r="D11" s="18"/>
      <c r="E11" s="19"/>
      <c r="F11" s="18" t="s">
        <v>10</v>
      </c>
      <c r="G11" s="18"/>
      <c r="H11" s="18"/>
      <c r="I11" s="70">
        <v>0</v>
      </c>
      <c r="J11" s="44">
        <v>0</v>
      </c>
      <c r="K11" s="44">
        <v>0</v>
      </c>
    </row>
    <row r="12" spans="1:11" ht="12.75">
      <c r="A12" s="51" t="s">
        <v>3</v>
      </c>
      <c r="B12" s="33">
        <v>1181121</v>
      </c>
      <c r="C12" s="23"/>
      <c r="D12" s="30"/>
      <c r="E12" s="25"/>
      <c r="F12" s="30"/>
      <c r="G12" s="21" t="s">
        <v>24</v>
      </c>
      <c r="H12" s="30"/>
      <c r="I12" s="76">
        <v>0</v>
      </c>
      <c r="J12" s="73"/>
      <c r="K12" s="64"/>
    </row>
    <row r="13" spans="1:11" ht="12.75">
      <c r="A13" s="52"/>
      <c r="B13" s="20">
        <v>1181200</v>
      </c>
      <c r="C13" s="17"/>
      <c r="D13" s="18"/>
      <c r="E13" s="18" t="s">
        <v>11</v>
      </c>
      <c r="F13" s="18"/>
      <c r="G13" s="18"/>
      <c r="H13" s="18"/>
      <c r="I13" s="70">
        <v>86.83500000000001</v>
      </c>
      <c r="J13" s="44">
        <v>0.022</v>
      </c>
      <c r="K13" s="44">
        <v>86.813</v>
      </c>
    </row>
    <row r="14" spans="1:11" ht="12.75">
      <c r="A14" s="22"/>
      <c r="B14" s="33">
        <v>1181201</v>
      </c>
      <c r="C14" s="23"/>
      <c r="D14" s="30"/>
      <c r="E14" s="25"/>
      <c r="F14" s="30" t="s">
        <v>21</v>
      </c>
      <c r="G14" s="24"/>
      <c r="H14" s="30"/>
      <c r="I14" s="72">
        <v>7.267</v>
      </c>
      <c r="J14" s="73"/>
      <c r="K14" s="64">
        <v>7.267</v>
      </c>
    </row>
    <row r="15" spans="1:11" ht="12.75">
      <c r="A15" s="22" t="s">
        <v>4</v>
      </c>
      <c r="B15" s="33">
        <v>1181202</v>
      </c>
      <c r="C15" s="23"/>
      <c r="D15" s="30"/>
      <c r="E15" s="25"/>
      <c r="F15" s="30" t="s">
        <v>37</v>
      </c>
      <c r="G15" s="24"/>
      <c r="H15" s="30"/>
      <c r="I15" s="72">
        <v>0</v>
      </c>
      <c r="J15" s="73"/>
      <c r="K15" s="57"/>
    </row>
    <row r="16" spans="1:11" ht="12.75">
      <c r="A16" s="22" t="s">
        <v>2</v>
      </c>
      <c r="B16" s="33">
        <v>1181203</v>
      </c>
      <c r="C16" s="23"/>
      <c r="D16" s="30"/>
      <c r="E16" s="25"/>
      <c r="F16" s="30" t="s">
        <v>20</v>
      </c>
      <c r="G16" s="24"/>
      <c r="H16" s="30"/>
      <c r="I16" s="72">
        <v>79.56800000000001</v>
      </c>
      <c r="J16" s="73">
        <v>0.022</v>
      </c>
      <c r="K16" s="64">
        <v>79.546</v>
      </c>
    </row>
    <row r="17" spans="1:11" ht="12.75">
      <c r="A17" s="52" t="s">
        <v>25</v>
      </c>
      <c r="B17" s="20">
        <v>1182000</v>
      </c>
      <c r="C17" s="17"/>
      <c r="D17" s="18" t="s">
        <v>12</v>
      </c>
      <c r="E17" s="18"/>
      <c r="F17" s="18"/>
      <c r="G17" s="18"/>
      <c r="H17" s="18"/>
      <c r="I17" s="70">
        <v>156.966</v>
      </c>
      <c r="J17" s="44">
        <v>156.966</v>
      </c>
      <c r="K17" s="44">
        <v>0</v>
      </c>
    </row>
    <row r="18" spans="1:11" ht="12.75">
      <c r="A18" s="52" t="s">
        <v>15</v>
      </c>
      <c r="B18" s="20">
        <v>1182100</v>
      </c>
      <c r="C18" s="17"/>
      <c r="D18" s="18"/>
      <c r="E18" s="18" t="s">
        <v>8</v>
      </c>
      <c r="F18" s="18"/>
      <c r="G18" s="18"/>
      <c r="H18" s="18"/>
      <c r="I18" s="70">
        <v>54.75</v>
      </c>
      <c r="J18" s="44">
        <v>54.75</v>
      </c>
      <c r="K18" s="44">
        <v>0</v>
      </c>
    </row>
    <row r="19" spans="1:11" ht="12.75">
      <c r="A19" s="52" t="s">
        <v>26</v>
      </c>
      <c r="B19" s="20">
        <v>1182110</v>
      </c>
      <c r="C19" s="17"/>
      <c r="D19" s="18"/>
      <c r="E19" s="19"/>
      <c r="F19" s="18" t="s">
        <v>9</v>
      </c>
      <c r="G19" s="18"/>
      <c r="H19" s="18"/>
      <c r="I19" s="70">
        <v>53.119</v>
      </c>
      <c r="J19" s="44">
        <v>53.119</v>
      </c>
      <c r="K19" s="44">
        <v>0</v>
      </c>
    </row>
    <row r="20" spans="1:11" ht="12.75">
      <c r="A20" s="22" t="s">
        <v>27</v>
      </c>
      <c r="B20" s="33">
        <v>1182111</v>
      </c>
      <c r="C20" s="23"/>
      <c r="D20" s="30"/>
      <c r="E20" s="25"/>
      <c r="F20" s="30"/>
      <c r="G20" s="30" t="s">
        <v>28</v>
      </c>
      <c r="H20" s="30"/>
      <c r="I20" s="72">
        <v>53.119</v>
      </c>
      <c r="J20" s="64">
        <v>53.119</v>
      </c>
      <c r="K20" s="47"/>
    </row>
    <row r="21" spans="1:11" ht="12.75">
      <c r="A21" s="51" t="s">
        <v>17</v>
      </c>
      <c r="B21" s="33">
        <v>1182112</v>
      </c>
      <c r="C21" s="23"/>
      <c r="D21" s="30"/>
      <c r="E21" s="25"/>
      <c r="F21" s="30"/>
      <c r="G21" s="21" t="s">
        <v>23</v>
      </c>
      <c r="H21" s="30"/>
      <c r="I21" s="76">
        <v>0</v>
      </c>
      <c r="J21" s="73"/>
      <c r="K21" s="47"/>
    </row>
    <row r="22" spans="1:11" ht="12.75">
      <c r="A22" s="51" t="s">
        <v>1</v>
      </c>
      <c r="B22" s="20">
        <v>1182120</v>
      </c>
      <c r="C22" s="17"/>
      <c r="D22" s="18"/>
      <c r="E22" s="19"/>
      <c r="F22" s="18" t="s">
        <v>10</v>
      </c>
      <c r="G22" s="18"/>
      <c r="H22" s="18"/>
      <c r="I22" s="70">
        <v>1.631</v>
      </c>
      <c r="J22" s="44">
        <v>1.631</v>
      </c>
      <c r="K22" s="44">
        <v>0</v>
      </c>
    </row>
    <row r="23" spans="1:11" ht="12.75">
      <c r="A23" s="22" t="s">
        <v>14</v>
      </c>
      <c r="B23" s="33">
        <v>1182121</v>
      </c>
      <c r="C23" s="23"/>
      <c r="D23" s="30"/>
      <c r="E23" s="25"/>
      <c r="F23" s="30"/>
      <c r="G23" s="21" t="s">
        <v>24</v>
      </c>
      <c r="H23" s="30"/>
      <c r="I23" s="72">
        <v>1.631</v>
      </c>
      <c r="J23" s="77">
        <v>1.631</v>
      </c>
      <c r="K23" s="47"/>
    </row>
    <row r="24" spans="1:11" ht="12.75">
      <c r="A24" s="51" t="s">
        <v>13</v>
      </c>
      <c r="B24" s="20">
        <v>1182200</v>
      </c>
      <c r="C24" s="17"/>
      <c r="D24" s="18"/>
      <c r="E24" s="18" t="s">
        <v>11</v>
      </c>
      <c r="F24" s="18"/>
      <c r="G24" s="18"/>
      <c r="H24" s="18"/>
      <c r="I24" s="70">
        <v>102.216</v>
      </c>
      <c r="J24" s="44">
        <v>102.216</v>
      </c>
      <c r="K24" s="44">
        <v>0</v>
      </c>
    </row>
    <row r="25" spans="1:11" ht="12.75">
      <c r="A25" s="52"/>
      <c r="B25" s="33">
        <v>1182201</v>
      </c>
      <c r="C25" s="23"/>
      <c r="D25" s="30"/>
      <c r="E25" s="25"/>
      <c r="F25" s="30" t="s">
        <v>21</v>
      </c>
      <c r="G25" s="24"/>
      <c r="H25" s="30"/>
      <c r="I25" s="76">
        <v>0</v>
      </c>
      <c r="J25" s="73"/>
      <c r="K25" s="47"/>
    </row>
    <row r="26" spans="1:11" ht="12.75">
      <c r="A26" s="51"/>
      <c r="B26" s="33">
        <v>1182202</v>
      </c>
      <c r="C26" s="23"/>
      <c r="D26" s="30"/>
      <c r="E26" s="25"/>
      <c r="F26" s="30" t="s">
        <v>29</v>
      </c>
      <c r="G26" s="24"/>
      <c r="H26" s="30"/>
      <c r="I26" s="76">
        <v>0</v>
      </c>
      <c r="J26" s="73"/>
      <c r="K26" s="47"/>
    </row>
    <row r="27" spans="1:18" s="63" customFormat="1" ht="12.75">
      <c r="A27" s="86"/>
      <c r="B27" s="34">
        <v>1182203</v>
      </c>
      <c r="C27" s="27"/>
      <c r="D27" s="29"/>
      <c r="E27" s="28"/>
      <c r="F27" s="29" t="s">
        <v>20</v>
      </c>
      <c r="G27" s="28"/>
      <c r="H27" s="29"/>
      <c r="I27" s="88">
        <v>102.216</v>
      </c>
      <c r="J27" s="75">
        <v>102.216</v>
      </c>
      <c r="K27" s="49"/>
      <c r="P27" s="87"/>
      <c r="Q27" s="87"/>
      <c r="R27" s="8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27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H36" sqref="H36"/>
    </sheetView>
  </sheetViews>
  <sheetFormatPr defaultColWidth="11.421875" defaultRowHeight="12.75"/>
  <cols>
    <col min="1" max="1" width="2.7109375" style="35" customWidth="1"/>
    <col min="2" max="2" width="8.7109375" style="6" customWidth="1"/>
    <col min="3" max="7" width="1.7109375" style="6" customWidth="1"/>
    <col min="8" max="8" width="45.28125" style="6" customWidth="1"/>
    <col min="9" max="9" width="12.421875" style="38" bestFit="1" customWidth="1"/>
    <col min="10" max="10" width="8.8515625" style="0" customWidth="1"/>
    <col min="11" max="11" width="9.7109375" style="55" customWidth="1"/>
    <col min="12" max="16384" width="11.421875" style="79" customWidth="1"/>
  </cols>
  <sheetData>
    <row r="1" spans="1:11" ht="15">
      <c r="A1" s="1" t="s">
        <v>32</v>
      </c>
      <c r="B1" s="2"/>
      <c r="C1" s="3"/>
      <c r="D1" s="3"/>
      <c r="E1" s="3"/>
      <c r="F1" s="3"/>
      <c r="G1" s="3"/>
      <c r="H1" s="4"/>
      <c r="I1" s="5"/>
      <c r="K1" s="39"/>
    </row>
    <row r="2" spans="1:11" ht="17.25" customHeight="1">
      <c r="A2" s="41" t="s">
        <v>38</v>
      </c>
      <c r="B2" s="7"/>
      <c r="C2" s="8"/>
      <c r="D2" s="8" t="s">
        <v>44</v>
      </c>
      <c r="E2" s="8"/>
      <c r="F2" s="8"/>
      <c r="G2" s="8"/>
      <c r="H2" s="9"/>
      <c r="I2" s="10"/>
      <c r="K2" s="42" t="s">
        <v>40</v>
      </c>
    </row>
    <row r="3" spans="1:11" ht="12.75">
      <c r="A3" s="79"/>
      <c r="B3" s="79"/>
      <c r="C3" s="79"/>
      <c r="D3" s="79"/>
      <c r="E3" s="79"/>
      <c r="F3" s="79"/>
      <c r="G3" s="79"/>
      <c r="H3" s="79"/>
      <c r="J3" s="53"/>
      <c r="K3" s="53"/>
    </row>
    <row r="4" spans="1:11" ht="12.75">
      <c r="A4" s="11"/>
      <c r="B4" s="12"/>
      <c r="C4" s="13"/>
      <c r="D4" s="14"/>
      <c r="E4" s="14"/>
      <c r="F4" s="14"/>
      <c r="G4" s="14"/>
      <c r="H4" s="15"/>
      <c r="I4" s="16" t="s">
        <v>5</v>
      </c>
      <c r="J4" s="43" t="s">
        <v>6</v>
      </c>
      <c r="K4" s="43" t="s">
        <v>7</v>
      </c>
    </row>
    <row r="5" spans="1:11" ht="12.75">
      <c r="A5" s="50" t="s">
        <v>16</v>
      </c>
      <c r="B5" s="20">
        <v>1180000</v>
      </c>
      <c r="C5" s="31" t="s">
        <v>18</v>
      </c>
      <c r="D5" s="32"/>
      <c r="E5" s="32"/>
      <c r="F5" s="32"/>
      <c r="G5" s="32"/>
      <c r="H5" s="32"/>
      <c r="I5" s="71">
        <v>249.848</v>
      </c>
      <c r="J5" s="71">
        <v>159.925</v>
      </c>
      <c r="K5" s="71">
        <v>89.923</v>
      </c>
    </row>
    <row r="6" spans="1:11" ht="12.75">
      <c r="A6" s="52" t="s">
        <v>3</v>
      </c>
      <c r="B6" s="20">
        <v>1181000</v>
      </c>
      <c r="C6" s="17"/>
      <c r="D6" s="18" t="s">
        <v>19</v>
      </c>
      <c r="E6" s="19"/>
      <c r="F6" s="18"/>
      <c r="G6" s="18"/>
      <c r="H6" s="18"/>
      <c r="I6" s="70">
        <v>89.952</v>
      </c>
      <c r="J6" s="70">
        <v>0.029</v>
      </c>
      <c r="K6" s="70">
        <v>89.923</v>
      </c>
    </row>
    <row r="7" spans="1:11" ht="12.75">
      <c r="A7" s="52" t="s">
        <v>22</v>
      </c>
      <c r="B7" s="20">
        <v>1181100</v>
      </c>
      <c r="C7" s="17"/>
      <c r="D7" s="18"/>
      <c r="E7" s="18" t="s">
        <v>8</v>
      </c>
      <c r="F7" s="18"/>
      <c r="G7" s="18"/>
      <c r="H7" s="18"/>
      <c r="I7" s="70">
        <v>0</v>
      </c>
      <c r="J7" s="70">
        <v>0</v>
      </c>
      <c r="K7" s="70">
        <v>0</v>
      </c>
    </row>
    <row r="8" spans="1:11" ht="12.75">
      <c r="A8" s="52" t="s">
        <v>4</v>
      </c>
      <c r="B8" s="20">
        <v>1181110</v>
      </c>
      <c r="C8" s="17"/>
      <c r="D8" s="18"/>
      <c r="E8" s="19"/>
      <c r="F8" s="18" t="s">
        <v>9</v>
      </c>
      <c r="G8" s="18"/>
      <c r="H8" s="18"/>
      <c r="I8" s="70">
        <v>0</v>
      </c>
      <c r="J8" s="70">
        <v>0</v>
      </c>
      <c r="K8" s="70">
        <v>0</v>
      </c>
    </row>
    <row r="9" spans="1:11" ht="12.75">
      <c r="A9" s="51" t="s">
        <v>1</v>
      </c>
      <c r="B9" s="33">
        <v>1181111</v>
      </c>
      <c r="C9" s="23"/>
      <c r="D9" s="30"/>
      <c r="E9" s="25"/>
      <c r="F9" s="30"/>
      <c r="G9" s="30" t="s">
        <v>28</v>
      </c>
      <c r="H9" s="30"/>
      <c r="I9" s="76">
        <v>0</v>
      </c>
      <c r="J9" s="80"/>
      <c r="K9" s="81"/>
    </row>
    <row r="10" spans="1:11" ht="12.75">
      <c r="A10" s="51" t="s">
        <v>15</v>
      </c>
      <c r="B10" s="33">
        <v>1181112</v>
      </c>
      <c r="C10" s="23"/>
      <c r="D10" s="30"/>
      <c r="E10" s="25"/>
      <c r="F10" s="30"/>
      <c r="G10" s="21" t="s">
        <v>23</v>
      </c>
      <c r="H10" s="30"/>
      <c r="I10" s="76">
        <v>0</v>
      </c>
      <c r="J10" s="80"/>
      <c r="K10" s="81"/>
    </row>
    <row r="11" spans="1:11" ht="12.75">
      <c r="A11" s="52" t="s">
        <v>14</v>
      </c>
      <c r="B11" s="20">
        <v>1181120</v>
      </c>
      <c r="C11" s="17"/>
      <c r="D11" s="18"/>
      <c r="E11" s="19"/>
      <c r="F11" s="18" t="s">
        <v>10</v>
      </c>
      <c r="G11" s="18"/>
      <c r="H11" s="18"/>
      <c r="I11" s="70">
        <v>0</v>
      </c>
      <c r="J11" s="70">
        <v>0</v>
      </c>
      <c r="K11" s="70">
        <v>0</v>
      </c>
    </row>
    <row r="12" spans="1:11" ht="12.75">
      <c r="A12" s="51" t="s">
        <v>3</v>
      </c>
      <c r="B12" s="33">
        <v>1181121</v>
      </c>
      <c r="C12" s="23"/>
      <c r="D12" s="30"/>
      <c r="E12" s="25"/>
      <c r="F12" s="30"/>
      <c r="G12" s="21" t="s">
        <v>24</v>
      </c>
      <c r="H12" s="30"/>
      <c r="I12" s="76">
        <v>0</v>
      </c>
      <c r="J12" s="80"/>
      <c r="K12" s="81"/>
    </row>
    <row r="13" spans="1:11" ht="12.75">
      <c r="A13" s="52"/>
      <c r="B13" s="20">
        <v>1181200</v>
      </c>
      <c r="C13" s="17"/>
      <c r="D13" s="18"/>
      <c r="E13" s="18" t="s">
        <v>11</v>
      </c>
      <c r="F13" s="18"/>
      <c r="G13" s="18"/>
      <c r="H13" s="18"/>
      <c r="I13" s="70">
        <v>89.952</v>
      </c>
      <c r="J13" s="70">
        <v>0.029</v>
      </c>
      <c r="K13" s="70">
        <v>89.923</v>
      </c>
    </row>
    <row r="14" spans="1:11" ht="12.75">
      <c r="A14" s="22"/>
      <c r="B14" s="33">
        <v>1181201</v>
      </c>
      <c r="C14" s="23"/>
      <c r="D14" s="30"/>
      <c r="E14" s="25"/>
      <c r="F14" s="30" t="s">
        <v>21</v>
      </c>
      <c r="G14" s="24"/>
      <c r="H14" s="30"/>
      <c r="I14" s="72">
        <v>7.113</v>
      </c>
      <c r="J14" s="80"/>
      <c r="K14" s="81">
        <v>7.113</v>
      </c>
    </row>
    <row r="15" spans="1:11" ht="12.75">
      <c r="A15" s="22" t="s">
        <v>4</v>
      </c>
      <c r="B15" s="33">
        <v>1181202</v>
      </c>
      <c r="C15" s="23"/>
      <c r="D15" s="30"/>
      <c r="E15" s="25"/>
      <c r="F15" s="30" t="s">
        <v>37</v>
      </c>
      <c r="G15" s="24"/>
      <c r="H15" s="30"/>
      <c r="I15" s="72">
        <v>0</v>
      </c>
      <c r="J15" s="80"/>
      <c r="K15" s="82"/>
    </row>
    <row r="16" spans="1:11" ht="12.75">
      <c r="A16" s="22" t="s">
        <v>2</v>
      </c>
      <c r="B16" s="33">
        <v>1181203</v>
      </c>
      <c r="C16" s="23"/>
      <c r="D16" s="30"/>
      <c r="E16" s="25"/>
      <c r="F16" s="30" t="s">
        <v>20</v>
      </c>
      <c r="G16" s="24"/>
      <c r="H16" s="30"/>
      <c r="I16" s="72">
        <v>82.839</v>
      </c>
      <c r="J16" s="80">
        <v>0.029</v>
      </c>
      <c r="K16" s="81">
        <v>82.81</v>
      </c>
    </row>
    <row r="17" spans="1:11" ht="12.75">
      <c r="A17" s="52" t="s">
        <v>25</v>
      </c>
      <c r="B17" s="20">
        <v>1182000</v>
      </c>
      <c r="C17" s="17"/>
      <c r="D17" s="18" t="s">
        <v>12</v>
      </c>
      <c r="E17" s="18"/>
      <c r="F17" s="18"/>
      <c r="G17" s="18"/>
      <c r="H17" s="18"/>
      <c r="I17" s="70">
        <v>159.89600000000002</v>
      </c>
      <c r="J17" s="70">
        <v>159.89600000000002</v>
      </c>
      <c r="K17" s="70">
        <v>0</v>
      </c>
    </row>
    <row r="18" spans="1:11" ht="12.75">
      <c r="A18" s="52" t="s">
        <v>15</v>
      </c>
      <c r="B18" s="20">
        <v>1182100</v>
      </c>
      <c r="C18" s="17"/>
      <c r="D18" s="18"/>
      <c r="E18" s="18" t="s">
        <v>8</v>
      </c>
      <c r="F18" s="18"/>
      <c r="G18" s="18"/>
      <c r="H18" s="18"/>
      <c r="I18" s="70">
        <v>44.516999999999996</v>
      </c>
      <c r="J18" s="70">
        <v>44.516999999999996</v>
      </c>
      <c r="K18" s="70">
        <v>0</v>
      </c>
    </row>
    <row r="19" spans="1:11" ht="12.75">
      <c r="A19" s="52" t="s">
        <v>26</v>
      </c>
      <c r="B19" s="20">
        <v>1182110</v>
      </c>
      <c r="C19" s="17"/>
      <c r="D19" s="18"/>
      <c r="E19" s="19"/>
      <c r="F19" s="18" t="s">
        <v>9</v>
      </c>
      <c r="G19" s="18"/>
      <c r="H19" s="18"/>
      <c r="I19" s="70">
        <v>42.961</v>
      </c>
      <c r="J19" s="70">
        <v>42.961</v>
      </c>
      <c r="K19" s="70">
        <v>0</v>
      </c>
    </row>
    <row r="20" spans="1:11" ht="12.75">
      <c r="A20" s="22" t="s">
        <v>27</v>
      </c>
      <c r="B20" s="33">
        <v>1182111</v>
      </c>
      <c r="C20" s="23"/>
      <c r="D20" s="30"/>
      <c r="E20" s="25"/>
      <c r="F20" s="30"/>
      <c r="G20" s="30" t="s">
        <v>28</v>
      </c>
      <c r="H20" s="30"/>
      <c r="I20" s="72">
        <v>42.961</v>
      </c>
      <c r="J20" s="81">
        <v>42.961</v>
      </c>
      <c r="K20" s="81"/>
    </row>
    <row r="21" spans="1:11" ht="12.75">
      <c r="A21" s="51" t="s">
        <v>17</v>
      </c>
      <c r="B21" s="33">
        <v>1182112</v>
      </c>
      <c r="C21" s="23"/>
      <c r="D21" s="30"/>
      <c r="E21" s="25"/>
      <c r="F21" s="30"/>
      <c r="G21" s="21" t="s">
        <v>23</v>
      </c>
      <c r="H21" s="30"/>
      <c r="I21" s="76">
        <v>0</v>
      </c>
      <c r="J21" s="80"/>
      <c r="K21" s="81"/>
    </row>
    <row r="22" spans="1:11" ht="12.75">
      <c r="A22" s="51" t="s">
        <v>1</v>
      </c>
      <c r="B22" s="20">
        <v>1182120</v>
      </c>
      <c r="C22" s="17"/>
      <c r="D22" s="18"/>
      <c r="E22" s="19"/>
      <c r="F22" s="18" t="s">
        <v>10</v>
      </c>
      <c r="G22" s="18"/>
      <c r="H22" s="18"/>
      <c r="I22" s="70">
        <v>1.556</v>
      </c>
      <c r="J22" s="70">
        <v>1.556</v>
      </c>
      <c r="K22" s="70">
        <v>0</v>
      </c>
    </row>
    <row r="23" spans="1:11" ht="12.75">
      <c r="A23" s="22" t="s">
        <v>14</v>
      </c>
      <c r="B23" s="33">
        <v>1182121</v>
      </c>
      <c r="C23" s="23"/>
      <c r="D23" s="30"/>
      <c r="E23" s="25"/>
      <c r="F23" s="30"/>
      <c r="G23" s="21" t="s">
        <v>24</v>
      </c>
      <c r="H23" s="30"/>
      <c r="I23" s="72">
        <v>1.556</v>
      </c>
      <c r="J23" s="83">
        <v>1.556</v>
      </c>
      <c r="K23" s="81"/>
    </row>
    <row r="24" spans="1:11" ht="12.75">
      <c r="A24" s="51" t="s">
        <v>13</v>
      </c>
      <c r="B24" s="20">
        <v>1182200</v>
      </c>
      <c r="C24" s="17"/>
      <c r="D24" s="18"/>
      <c r="E24" s="18" t="s">
        <v>11</v>
      </c>
      <c r="F24" s="18"/>
      <c r="G24" s="18"/>
      <c r="H24" s="18"/>
      <c r="I24" s="70">
        <v>115.379</v>
      </c>
      <c r="J24" s="70">
        <v>115.379</v>
      </c>
      <c r="K24" s="70">
        <v>0</v>
      </c>
    </row>
    <row r="25" spans="1:11" ht="12.75">
      <c r="A25" s="52"/>
      <c r="B25" s="33">
        <v>1182201</v>
      </c>
      <c r="C25" s="23"/>
      <c r="D25" s="30"/>
      <c r="E25" s="25"/>
      <c r="F25" s="30" t="s">
        <v>21</v>
      </c>
      <c r="G25" s="24"/>
      <c r="H25" s="30"/>
      <c r="I25" s="76">
        <v>0</v>
      </c>
      <c r="J25" s="80"/>
      <c r="K25" s="81"/>
    </row>
    <row r="26" spans="1:11" ht="12.75">
      <c r="A26" s="51"/>
      <c r="B26" s="33">
        <v>1182202</v>
      </c>
      <c r="C26" s="23"/>
      <c r="D26" s="30"/>
      <c r="E26" s="25"/>
      <c r="F26" s="30" t="s">
        <v>29</v>
      </c>
      <c r="G26" s="24"/>
      <c r="H26" s="30"/>
      <c r="I26" s="76">
        <v>0</v>
      </c>
      <c r="J26" s="80"/>
      <c r="K26" s="81"/>
    </row>
    <row r="27" spans="1:18" s="63" customFormat="1" ht="12.75">
      <c r="A27" s="86"/>
      <c r="B27" s="34">
        <v>1182203</v>
      </c>
      <c r="C27" s="27"/>
      <c r="D27" s="29"/>
      <c r="E27" s="28"/>
      <c r="F27" s="29" t="s">
        <v>20</v>
      </c>
      <c r="G27" s="28"/>
      <c r="H27" s="29"/>
      <c r="I27" s="88">
        <v>115.379</v>
      </c>
      <c r="J27" s="89">
        <v>115.379</v>
      </c>
      <c r="K27" s="85"/>
      <c r="P27" s="87"/>
      <c r="Q27" s="87"/>
      <c r="R27" s="8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27"/>
  <sheetViews>
    <sheetView zoomScale="86" zoomScaleNormal="86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M17" sqref="M17"/>
    </sheetView>
  </sheetViews>
  <sheetFormatPr defaultColWidth="11.421875" defaultRowHeight="12.75"/>
  <cols>
    <col min="1" max="1" width="2.7109375" style="35" customWidth="1"/>
    <col min="2" max="2" width="8.7109375" style="6" customWidth="1"/>
    <col min="3" max="7" width="1.7109375" style="6" customWidth="1"/>
    <col min="8" max="8" width="45.28125" style="6" customWidth="1"/>
    <col min="9" max="9" width="12.421875" style="38" bestFit="1" customWidth="1"/>
    <col min="10" max="10" width="8.8515625" style="0" customWidth="1"/>
    <col min="11" max="11" width="9.7109375" style="55" customWidth="1"/>
    <col min="12" max="16384" width="11.421875" style="79" customWidth="1"/>
  </cols>
  <sheetData>
    <row r="1" spans="1:11" ht="15">
      <c r="A1" s="1" t="s">
        <v>32</v>
      </c>
      <c r="B1" s="2"/>
      <c r="C1" s="3"/>
      <c r="D1" s="3"/>
      <c r="E1" s="3"/>
      <c r="F1" s="3"/>
      <c r="G1" s="3"/>
      <c r="H1" s="4"/>
      <c r="I1" s="5"/>
      <c r="K1" s="39"/>
    </row>
    <row r="2" spans="1:11" ht="17.25" customHeight="1">
      <c r="A2" s="41" t="s">
        <v>38</v>
      </c>
      <c r="B2" s="7"/>
      <c r="C2" s="8"/>
      <c r="D2" s="8" t="s">
        <v>45</v>
      </c>
      <c r="E2" s="8"/>
      <c r="F2" s="8"/>
      <c r="G2" s="8"/>
      <c r="H2" s="9"/>
      <c r="I2" s="10"/>
      <c r="K2" s="42" t="s">
        <v>40</v>
      </c>
    </row>
    <row r="3" spans="1:11" ht="12.75">
      <c r="A3" s="79"/>
      <c r="B3" s="79"/>
      <c r="C3" s="79"/>
      <c r="D3" s="79"/>
      <c r="E3" s="79"/>
      <c r="F3" s="79"/>
      <c r="G3" s="79"/>
      <c r="H3" s="79"/>
      <c r="J3" s="53"/>
      <c r="K3" s="53"/>
    </row>
    <row r="4" spans="1:11" ht="12.75">
      <c r="A4" s="11"/>
      <c r="B4" s="12"/>
      <c r="C4" s="13"/>
      <c r="D4" s="14"/>
      <c r="E4" s="14"/>
      <c r="F4" s="14"/>
      <c r="G4" s="14"/>
      <c r="H4" s="15"/>
      <c r="I4" s="16" t="s">
        <v>5</v>
      </c>
      <c r="J4" s="43" t="s">
        <v>6</v>
      </c>
      <c r="K4" s="43" t="s">
        <v>7</v>
      </c>
    </row>
    <row r="5" spans="1:11" ht="12.75">
      <c r="A5" s="50" t="s">
        <v>16</v>
      </c>
      <c r="B5" s="20">
        <v>1180000</v>
      </c>
      <c r="C5" s="31" t="s">
        <v>18</v>
      </c>
      <c r="D5" s="32"/>
      <c r="E5" s="32"/>
      <c r="F5" s="32"/>
      <c r="G5" s="32"/>
      <c r="H5" s="32"/>
      <c r="I5" s="71">
        <v>205.74399999999997</v>
      </c>
      <c r="J5" s="71">
        <v>110.28399999999999</v>
      </c>
      <c r="K5" s="71">
        <v>95.46</v>
      </c>
    </row>
    <row r="6" spans="1:11" ht="12.75">
      <c r="A6" s="52" t="s">
        <v>3</v>
      </c>
      <c r="B6" s="20">
        <v>1181000</v>
      </c>
      <c r="C6" s="17"/>
      <c r="D6" s="18" t="s">
        <v>19</v>
      </c>
      <c r="E6" s="19"/>
      <c r="F6" s="18"/>
      <c r="G6" s="18"/>
      <c r="H6" s="18"/>
      <c r="I6" s="70">
        <v>95.466</v>
      </c>
      <c r="J6" s="70">
        <v>0.006</v>
      </c>
      <c r="K6" s="70">
        <v>95.46</v>
      </c>
    </row>
    <row r="7" spans="1:11" ht="12.75">
      <c r="A7" s="52" t="s">
        <v>22</v>
      </c>
      <c r="B7" s="20">
        <v>1181100</v>
      </c>
      <c r="C7" s="17"/>
      <c r="D7" s="18"/>
      <c r="E7" s="18" t="s">
        <v>8</v>
      </c>
      <c r="F7" s="18"/>
      <c r="G7" s="18"/>
      <c r="H7" s="18"/>
      <c r="I7" s="70">
        <v>0</v>
      </c>
      <c r="J7" s="70">
        <v>0</v>
      </c>
      <c r="K7" s="70">
        <v>0</v>
      </c>
    </row>
    <row r="8" spans="1:11" ht="12.75">
      <c r="A8" s="52" t="s">
        <v>4</v>
      </c>
      <c r="B8" s="20">
        <v>1181110</v>
      </c>
      <c r="C8" s="17"/>
      <c r="D8" s="18"/>
      <c r="E8" s="19"/>
      <c r="F8" s="18" t="s">
        <v>9</v>
      </c>
      <c r="G8" s="18"/>
      <c r="H8" s="18"/>
      <c r="I8" s="70">
        <v>0</v>
      </c>
      <c r="J8" s="70">
        <v>0</v>
      </c>
      <c r="K8" s="70">
        <v>0</v>
      </c>
    </row>
    <row r="9" spans="1:11" ht="12.75">
      <c r="A9" s="51" t="s">
        <v>1</v>
      </c>
      <c r="B9" s="33">
        <v>1181111</v>
      </c>
      <c r="C9" s="23"/>
      <c r="D9" s="30"/>
      <c r="E9" s="25"/>
      <c r="F9" s="30"/>
      <c r="G9" s="30" t="s">
        <v>28</v>
      </c>
      <c r="H9" s="30"/>
      <c r="I9" s="76">
        <v>0</v>
      </c>
      <c r="J9" s="80"/>
      <c r="K9" s="81"/>
    </row>
    <row r="10" spans="1:11" ht="12.75">
      <c r="A10" s="51" t="s">
        <v>15</v>
      </c>
      <c r="B10" s="33">
        <v>1181112</v>
      </c>
      <c r="C10" s="23"/>
      <c r="D10" s="30"/>
      <c r="E10" s="25"/>
      <c r="F10" s="30"/>
      <c r="G10" s="21" t="s">
        <v>23</v>
      </c>
      <c r="H10" s="30"/>
      <c r="I10" s="76">
        <v>0</v>
      </c>
      <c r="J10" s="80"/>
      <c r="K10" s="81"/>
    </row>
    <row r="11" spans="1:11" ht="12.75">
      <c r="A11" s="52" t="s">
        <v>14</v>
      </c>
      <c r="B11" s="20">
        <v>1181120</v>
      </c>
      <c r="C11" s="17"/>
      <c r="D11" s="18"/>
      <c r="E11" s="19"/>
      <c r="F11" s="18" t="s">
        <v>10</v>
      </c>
      <c r="G11" s="18"/>
      <c r="H11" s="18"/>
      <c r="I11" s="70">
        <v>0</v>
      </c>
      <c r="J11" s="70">
        <v>0</v>
      </c>
      <c r="K11" s="70">
        <v>0</v>
      </c>
    </row>
    <row r="12" spans="1:11" ht="12.75">
      <c r="A12" s="51" t="s">
        <v>3</v>
      </c>
      <c r="B12" s="33">
        <v>1181121</v>
      </c>
      <c r="C12" s="23"/>
      <c r="D12" s="30"/>
      <c r="E12" s="25"/>
      <c r="F12" s="30"/>
      <c r="G12" s="21" t="s">
        <v>24</v>
      </c>
      <c r="H12" s="30"/>
      <c r="I12" s="76">
        <v>0</v>
      </c>
      <c r="J12" s="80"/>
      <c r="K12" s="81"/>
    </row>
    <row r="13" spans="1:11" ht="12.75">
      <c r="A13" s="52"/>
      <c r="B13" s="20">
        <v>1181200</v>
      </c>
      <c r="C13" s="17"/>
      <c r="D13" s="18"/>
      <c r="E13" s="18" t="s">
        <v>11</v>
      </c>
      <c r="F13" s="18"/>
      <c r="G13" s="18"/>
      <c r="H13" s="18"/>
      <c r="I13" s="70">
        <v>95.466</v>
      </c>
      <c r="J13" s="70">
        <v>0.006</v>
      </c>
      <c r="K13" s="70">
        <v>95.46</v>
      </c>
    </row>
    <row r="14" spans="1:11" ht="12.75">
      <c r="A14" s="22"/>
      <c r="B14" s="33">
        <v>1181201</v>
      </c>
      <c r="C14" s="23"/>
      <c r="D14" s="30"/>
      <c r="E14" s="25"/>
      <c r="F14" s="30" t="s">
        <v>21</v>
      </c>
      <c r="G14" s="24"/>
      <c r="H14" s="30"/>
      <c r="I14" s="72">
        <v>7.225</v>
      </c>
      <c r="J14" s="80"/>
      <c r="K14" s="81">
        <v>7.225</v>
      </c>
    </row>
    <row r="15" spans="1:11" ht="12.75">
      <c r="A15" s="22" t="s">
        <v>4</v>
      </c>
      <c r="B15" s="33">
        <v>1181202</v>
      </c>
      <c r="C15" s="23"/>
      <c r="D15" s="30"/>
      <c r="E15" s="25"/>
      <c r="F15" s="30" t="s">
        <v>37</v>
      </c>
      <c r="G15" s="24"/>
      <c r="H15" s="30"/>
      <c r="I15" s="72">
        <v>0</v>
      </c>
      <c r="J15" s="80"/>
      <c r="K15" s="82"/>
    </row>
    <row r="16" spans="1:11" ht="12.75">
      <c r="A16" s="22" t="s">
        <v>2</v>
      </c>
      <c r="B16" s="33">
        <v>1181203</v>
      </c>
      <c r="C16" s="23"/>
      <c r="D16" s="30"/>
      <c r="E16" s="25"/>
      <c r="F16" s="30" t="s">
        <v>20</v>
      </c>
      <c r="G16" s="24"/>
      <c r="H16" s="30"/>
      <c r="I16" s="72">
        <v>88.241</v>
      </c>
      <c r="J16" s="80">
        <v>0.006</v>
      </c>
      <c r="K16" s="81">
        <v>88.235</v>
      </c>
    </row>
    <row r="17" spans="1:11" ht="12.75">
      <c r="A17" s="52" t="s">
        <v>25</v>
      </c>
      <c r="B17" s="20">
        <v>1182000</v>
      </c>
      <c r="C17" s="17"/>
      <c r="D17" s="18" t="s">
        <v>12</v>
      </c>
      <c r="E17" s="18"/>
      <c r="F17" s="18"/>
      <c r="G17" s="18"/>
      <c r="H17" s="18"/>
      <c r="I17" s="70">
        <v>110.27799999999999</v>
      </c>
      <c r="J17" s="70">
        <v>110.27799999999999</v>
      </c>
      <c r="K17" s="70">
        <v>0</v>
      </c>
    </row>
    <row r="18" spans="1:11" ht="12.75">
      <c r="A18" s="52" t="s">
        <v>15</v>
      </c>
      <c r="B18" s="20">
        <v>1182100</v>
      </c>
      <c r="C18" s="17"/>
      <c r="D18" s="18"/>
      <c r="E18" s="18" t="s">
        <v>8</v>
      </c>
      <c r="F18" s="18"/>
      <c r="G18" s="18"/>
      <c r="H18" s="18"/>
      <c r="I18" s="70">
        <v>35.071000000000005</v>
      </c>
      <c r="J18" s="70">
        <v>35.071000000000005</v>
      </c>
      <c r="K18" s="70">
        <v>0</v>
      </c>
    </row>
    <row r="19" spans="1:11" ht="12.75">
      <c r="A19" s="52" t="s">
        <v>26</v>
      </c>
      <c r="B19" s="20">
        <v>1182110</v>
      </c>
      <c r="C19" s="17"/>
      <c r="D19" s="18"/>
      <c r="E19" s="19"/>
      <c r="F19" s="18" t="s">
        <v>9</v>
      </c>
      <c r="G19" s="18"/>
      <c r="H19" s="18"/>
      <c r="I19" s="70">
        <v>33.255</v>
      </c>
      <c r="J19" s="70">
        <v>33.255</v>
      </c>
      <c r="K19" s="70">
        <v>0</v>
      </c>
    </row>
    <row r="20" spans="1:11" ht="12.75">
      <c r="A20" s="22" t="s">
        <v>27</v>
      </c>
      <c r="B20" s="33">
        <v>1182111</v>
      </c>
      <c r="C20" s="23"/>
      <c r="D20" s="30"/>
      <c r="E20" s="25"/>
      <c r="F20" s="30"/>
      <c r="G20" s="30" t="s">
        <v>28</v>
      </c>
      <c r="H20" s="30"/>
      <c r="I20" s="72">
        <v>33.255</v>
      </c>
      <c r="J20" s="81">
        <v>33.255</v>
      </c>
      <c r="K20" s="81"/>
    </row>
    <row r="21" spans="1:11" ht="12.75">
      <c r="A21" s="51" t="s">
        <v>17</v>
      </c>
      <c r="B21" s="33">
        <v>1182112</v>
      </c>
      <c r="C21" s="23"/>
      <c r="D21" s="30"/>
      <c r="E21" s="25"/>
      <c r="F21" s="30"/>
      <c r="G21" s="21" t="s">
        <v>23</v>
      </c>
      <c r="H21" s="30"/>
      <c r="I21" s="76">
        <v>0</v>
      </c>
      <c r="J21" s="80"/>
      <c r="K21" s="81"/>
    </row>
    <row r="22" spans="1:11" ht="12.75">
      <c r="A22" s="51" t="s">
        <v>1</v>
      </c>
      <c r="B22" s="20">
        <v>1182120</v>
      </c>
      <c r="C22" s="17"/>
      <c r="D22" s="18"/>
      <c r="E22" s="19"/>
      <c r="F22" s="18" t="s">
        <v>10</v>
      </c>
      <c r="G22" s="18"/>
      <c r="H22" s="18"/>
      <c r="I22" s="70">
        <v>1.816</v>
      </c>
      <c r="J22" s="70">
        <v>1.816</v>
      </c>
      <c r="K22" s="70">
        <v>0</v>
      </c>
    </row>
    <row r="23" spans="1:11" ht="12.75">
      <c r="A23" s="22" t="s">
        <v>14</v>
      </c>
      <c r="B23" s="33">
        <v>1182121</v>
      </c>
      <c r="C23" s="23"/>
      <c r="D23" s="30"/>
      <c r="E23" s="25"/>
      <c r="F23" s="30"/>
      <c r="G23" s="21" t="s">
        <v>24</v>
      </c>
      <c r="H23" s="30"/>
      <c r="I23" s="72">
        <v>1.816</v>
      </c>
      <c r="J23" s="83">
        <v>1.816</v>
      </c>
      <c r="K23" s="81"/>
    </row>
    <row r="24" spans="1:11" ht="12.75">
      <c r="A24" s="51" t="s">
        <v>13</v>
      </c>
      <c r="B24" s="20">
        <v>1182200</v>
      </c>
      <c r="C24" s="17"/>
      <c r="D24" s="18"/>
      <c r="E24" s="18" t="s">
        <v>11</v>
      </c>
      <c r="F24" s="18"/>
      <c r="G24" s="18"/>
      <c r="H24" s="18"/>
      <c r="I24" s="70">
        <v>75.207</v>
      </c>
      <c r="J24" s="70">
        <v>75.207</v>
      </c>
      <c r="K24" s="70">
        <v>0</v>
      </c>
    </row>
    <row r="25" spans="1:11" ht="12.75">
      <c r="A25" s="52"/>
      <c r="B25" s="33">
        <v>1182201</v>
      </c>
      <c r="C25" s="23"/>
      <c r="D25" s="30"/>
      <c r="E25" s="25"/>
      <c r="F25" s="30" t="s">
        <v>21</v>
      </c>
      <c r="G25" s="24"/>
      <c r="H25" s="30"/>
      <c r="I25" s="76">
        <v>0</v>
      </c>
      <c r="J25" s="80"/>
      <c r="K25" s="81"/>
    </row>
    <row r="26" spans="1:11" ht="12.75">
      <c r="A26" s="51"/>
      <c r="B26" s="33">
        <v>1182202</v>
      </c>
      <c r="C26" s="23"/>
      <c r="D26" s="30"/>
      <c r="E26" s="25"/>
      <c r="F26" s="30" t="s">
        <v>29</v>
      </c>
      <c r="G26" s="24"/>
      <c r="H26" s="30"/>
      <c r="I26" s="76">
        <v>0</v>
      </c>
      <c r="J26" s="80"/>
      <c r="K26" s="81"/>
    </row>
    <row r="27" spans="1:18" s="63" customFormat="1" ht="12.75">
      <c r="A27" s="86"/>
      <c r="B27" s="34">
        <v>1182203</v>
      </c>
      <c r="C27" s="27"/>
      <c r="D27" s="29"/>
      <c r="E27" s="28"/>
      <c r="F27" s="29" t="s">
        <v>20</v>
      </c>
      <c r="G27" s="28"/>
      <c r="H27" s="29"/>
      <c r="I27" s="88">
        <v>75.207</v>
      </c>
      <c r="J27" s="89">
        <v>75.207</v>
      </c>
      <c r="K27" s="85"/>
      <c r="P27" s="87"/>
      <c r="Q27" s="87"/>
      <c r="R27" s="8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M4" sqref="M4:R27"/>
    </sheetView>
  </sheetViews>
  <sheetFormatPr defaultColWidth="11.421875" defaultRowHeight="12.75"/>
  <sheetData>
    <row r="1" spans="1:11" ht="15">
      <c r="A1" s="1" t="s">
        <v>32</v>
      </c>
      <c r="B1" s="2"/>
      <c r="C1" s="3"/>
      <c r="D1" s="3"/>
      <c r="E1" s="3"/>
      <c r="F1" s="3"/>
      <c r="G1" s="3"/>
      <c r="H1" s="4"/>
      <c r="I1" s="5"/>
      <c r="K1" s="39"/>
    </row>
    <row r="2" spans="1:11" ht="15">
      <c r="A2" s="41" t="s">
        <v>38</v>
      </c>
      <c r="B2" s="7"/>
      <c r="C2" s="8"/>
      <c r="D2" s="8" t="s">
        <v>46</v>
      </c>
      <c r="E2" s="8"/>
      <c r="F2" s="8"/>
      <c r="G2" s="8"/>
      <c r="H2" s="9"/>
      <c r="I2" s="10"/>
      <c r="K2" s="42" t="s">
        <v>40</v>
      </c>
    </row>
    <row r="3" spans="1:11" ht="12.75">
      <c r="A3" s="79"/>
      <c r="B3" s="79"/>
      <c r="C3" s="79"/>
      <c r="D3" s="79"/>
      <c r="E3" s="79"/>
      <c r="F3" s="79"/>
      <c r="G3" s="79"/>
      <c r="H3" s="79"/>
      <c r="I3" s="38"/>
      <c r="J3" s="53"/>
      <c r="K3" s="53"/>
    </row>
    <row r="4" spans="1:11" ht="12.75">
      <c r="A4" s="11"/>
      <c r="B4" s="12"/>
      <c r="C4" s="13"/>
      <c r="D4" s="14"/>
      <c r="E4" s="14"/>
      <c r="F4" s="14"/>
      <c r="G4" s="14"/>
      <c r="H4" s="15"/>
      <c r="I4" s="16" t="s">
        <v>5</v>
      </c>
      <c r="J4" s="43" t="s">
        <v>6</v>
      </c>
      <c r="K4" s="43" t="s">
        <v>7</v>
      </c>
    </row>
    <row r="5" spans="1:11" ht="12.75">
      <c r="A5" s="50" t="s">
        <v>16</v>
      </c>
      <c r="B5" s="20">
        <v>1180000</v>
      </c>
      <c r="C5" s="31" t="s">
        <v>18</v>
      </c>
      <c r="D5" s="32"/>
      <c r="E5" s="32"/>
      <c r="F5" s="32"/>
      <c r="G5" s="32"/>
      <c r="H5" s="32"/>
      <c r="I5" s="71">
        <v>233.43699999999998</v>
      </c>
      <c r="J5" s="71">
        <v>133.472</v>
      </c>
      <c r="K5" s="71">
        <v>99.96499999999999</v>
      </c>
    </row>
    <row r="6" spans="1:11" ht="12.75">
      <c r="A6" s="52" t="s">
        <v>3</v>
      </c>
      <c r="B6" s="20">
        <v>1181000</v>
      </c>
      <c r="C6" s="17"/>
      <c r="D6" s="18" t="s">
        <v>19</v>
      </c>
      <c r="E6" s="19"/>
      <c r="F6" s="18"/>
      <c r="G6" s="18"/>
      <c r="H6" s="18"/>
      <c r="I6" s="70">
        <v>99.97299999999998</v>
      </c>
      <c r="J6" s="70">
        <v>0.008</v>
      </c>
      <c r="K6" s="70">
        <v>99.96499999999999</v>
      </c>
    </row>
    <row r="7" spans="1:11" ht="12.75">
      <c r="A7" s="52" t="s">
        <v>22</v>
      </c>
      <c r="B7" s="20">
        <v>1181100</v>
      </c>
      <c r="C7" s="17"/>
      <c r="D7" s="18"/>
      <c r="E7" s="18" t="s">
        <v>8</v>
      </c>
      <c r="F7" s="18"/>
      <c r="G7" s="18"/>
      <c r="H7" s="18"/>
      <c r="I7" s="70">
        <v>0</v>
      </c>
      <c r="J7" s="70">
        <v>0</v>
      </c>
      <c r="K7" s="70">
        <v>0</v>
      </c>
    </row>
    <row r="8" spans="1:11" ht="12.75">
      <c r="A8" s="52" t="s">
        <v>4</v>
      </c>
      <c r="B8" s="20">
        <v>1181110</v>
      </c>
      <c r="C8" s="17"/>
      <c r="D8" s="18"/>
      <c r="E8" s="19"/>
      <c r="F8" s="18" t="s">
        <v>9</v>
      </c>
      <c r="G8" s="18"/>
      <c r="H8" s="18"/>
      <c r="I8" s="70">
        <v>0</v>
      </c>
      <c r="J8" s="70">
        <v>0</v>
      </c>
      <c r="K8" s="70">
        <v>0</v>
      </c>
    </row>
    <row r="9" spans="1:11" ht="12.75">
      <c r="A9" s="51" t="s">
        <v>1</v>
      </c>
      <c r="B9" s="33">
        <v>1181111</v>
      </c>
      <c r="C9" s="23"/>
      <c r="D9" s="30"/>
      <c r="E9" s="25"/>
      <c r="F9" s="30"/>
      <c r="G9" s="30" t="s">
        <v>28</v>
      </c>
      <c r="H9" s="30"/>
      <c r="I9" s="76">
        <v>0</v>
      </c>
      <c r="J9" s="80"/>
      <c r="K9" s="81"/>
    </row>
    <row r="10" spans="1:11" ht="12.75">
      <c r="A10" s="51" t="s">
        <v>15</v>
      </c>
      <c r="B10" s="33">
        <v>1181112</v>
      </c>
      <c r="C10" s="23"/>
      <c r="D10" s="30"/>
      <c r="E10" s="25"/>
      <c r="F10" s="30"/>
      <c r="G10" s="21" t="s">
        <v>23</v>
      </c>
      <c r="H10" s="30"/>
      <c r="I10" s="76">
        <v>0</v>
      </c>
      <c r="J10" s="80"/>
      <c r="K10" s="81"/>
    </row>
    <row r="11" spans="1:11" ht="12.75">
      <c r="A11" s="52" t="s">
        <v>14</v>
      </c>
      <c r="B11" s="20">
        <v>1181120</v>
      </c>
      <c r="C11" s="17"/>
      <c r="D11" s="18"/>
      <c r="E11" s="19"/>
      <c r="F11" s="18" t="s">
        <v>10</v>
      </c>
      <c r="G11" s="18"/>
      <c r="H11" s="18"/>
      <c r="I11" s="70">
        <v>0</v>
      </c>
      <c r="J11" s="70">
        <v>0</v>
      </c>
      <c r="K11" s="70">
        <v>0</v>
      </c>
    </row>
    <row r="12" spans="1:11" ht="12.75">
      <c r="A12" s="51" t="s">
        <v>3</v>
      </c>
      <c r="B12" s="33">
        <v>1181121</v>
      </c>
      <c r="C12" s="23"/>
      <c r="D12" s="30"/>
      <c r="E12" s="25"/>
      <c r="F12" s="30"/>
      <c r="G12" s="21" t="s">
        <v>24</v>
      </c>
      <c r="H12" s="30"/>
      <c r="I12" s="76">
        <v>0</v>
      </c>
      <c r="J12" s="80"/>
      <c r="K12" s="81"/>
    </row>
    <row r="13" spans="1:11" ht="12.75">
      <c r="A13" s="52"/>
      <c r="B13" s="20">
        <v>1181200</v>
      </c>
      <c r="C13" s="17"/>
      <c r="D13" s="18"/>
      <c r="E13" s="18" t="s">
        <v>11</v>
      </c>
      <c r="F13" s="18"/>
      <c r="G13" s="18"/>
      <c r="H13" s="18"/>
      <c r="I13" s="70">
        <v>99.97299999999998</v>
      </c>
      <c r="J13" s="70">
        <v>0.008</v>
      </c>
      <c r="K13" s="70">
        <v>99.96499999999999</v>
      </c>
    </row>
    <row r="14" spans="1:11" ht="12.75">
      <c r="A14" s="22"/>
      <c r="B14" s="33">
        <v>1181201</v>
      </c>
      <c r="C14" s="23"/>
      <c r="D14" s="30"/>
      <c r="E14" s="25"/>
      <c r="F14" s="30" t="s">
        <v>21</v>
      </c>
      <c r="G14" s="24"/>
      <c r="H14" s="30"/>
      <c r="I14" s="72">
        <v>7.585</v>
      </c>
      <c r="J14" s="80"/>
      <c r="K14" s="81">
        <v>7.585</v>
      </c>
    </row>
    <row r="15" spans="1:11" ht="12.75">
      <c r="A15" s="22" t="s">
        <v>4</v>
      </c>
      <c r="B15" s="33">
        <v>1181202</v>
      </c>
      <c r="C15" s="23"/>
      <c r="D15" s="30"/>
      <c r="E15" s="25"/>
      <c r="F15" s="30" t="s">
        <v>37</v>
      </c>
      <c r="G15" s="24"/>
      <c r="H15" s="30"/>
      <c r="I15" s="72">
        <v>0</v>
      </c>
      <c r="J15" s="80"/>
      <c r="K15" s="82"/>
    </row>
    <row r="16" spans="1:11" ht="12.75">
      <c r="A16" s="22" t="s">
        <v>2</v>
      </c>
      <c r="B16" s="33">
        <v>1181203</v>
      </c>
      <c r="C16" s="23"/>
      <c r="D16" s="30"/>
      <c r="E16" s="25"/>
      <c r="F16" s="30" t="s">
        <v>20</v>
      </c>
      <c r="G16" s="24"/>
      <c r="H16" s="30"/>
      <c r="I16" s="72">
        <v>92.38799999999999</v>
      </c>
      <c r="J16" s="80">
        <v>0.008</v>
      </c>
      <c r="K16" s="81">
        <v>92.38</v>
      </c>
    </row>
    <row r="17" spans="1:11" ht="12.75">
      <c r="A17" s="52" t="s">
        <v>25</v>
      </c>
      <c r="B17" s="20">
        <v>1182000</v>
      </c>
      <c r="C17" s="17"/>
      <c r="D17" s="18" t="s">
        <v>12</v>
      </c>
      <c r="E17" s="18"/>
      <c r="F17" s="18"/>
      <c r="G17" s="18"/>
      <c r="H17" s="18"/>
      <c r="I17" s="70">
        <v>133.464</v>
      </c>
      <c r="J17" s="70">
        <v>133.464</v>
      </c>
      <c r="K17" s="70">
        <v>0</v>
      </c>
    </row>
    <row r="18" spans="1:11" ht="12.75">
      <c r="A18" s="52" t="s">
        <v>15</v>
      </c>
      <c r="B18" s="20">
        <v>1182100</v>
      </c>
      <c r="C18" s="17"/>
      <c r="D18" s="18"/>
      <c r="E18" s="18" t="s">
        <v>8</v>
      </c>
      <c r="F18" s="18"/>
      <c r="G18" s="18"/>
      <c r="H18" s="18"/>
      <c r="I18" s="70">
        <v>34.352000000000004</v>
      </c>
      <c r="J18" s="70">
        <v>34.352000000000004</v>
      </c>
      <c r="K18" s="70">
        <v>0</v>
      </c>
    </row>
    <row r="19" spans="1:11" ht="12.75">
      <c r="A19" s="52" t="s">
        <v>26</v>
      </c>
      <c r="B19" s="20">
        <v>1182110</v>
      </c>
      <c r="C19" s="17"/>
      <c r="D19" s="18"/>
      <c r="E19" s="19"/>
      <c r="F19" s="18" t="s">
        <v>9</v>
      </c>
      <c r="G19" s="18"/>
      <c r="H19" s="18"/>
      <c r="I19" s="70">
        <v>32.383</v>
      </c>
      <c r="J19" s="70">
        <v>32.383</v>
      </c>
      <c r="K19" s="70">
        <v>0</v>
      </c>
    </row>
    <row r="20" spans="1:11" ht="12.75">
      <c r="A20" s="22" t="s">
        <v>27</v>
      </c>
      <c r="B20" s="33">
        <v>1182111</v>
      </c>
      <c r="C20" s="23"/>
      <c r="D20" s="30"/>
      <c r="E20" s="25"/>
      <c r="F20" s="30"/>
      <c r="G20" s="30" t="s">
        <v>28</v>
      </c>
      <c r="H20" s="30"/>
      <c r="I20" s="72">
        <v>32.383</v>
      </c>
      <c r="J20" s="81">
        <v>32.383</v>
      </c>
      <c r="K20" s="81"/>
    </row>
    <row r="21" spans="1:11" ht="12.75">
      <c r="A21" s="51" t="s">
        <v>17</v>
      </c>
      <c r="B21" s="33">
        <v>1182112</v>
      </c>
      <c r="C21" s="23"/>
      <c r="D21" s="30"/>
      <c r="E21" s="25"/>
      <c r="F21" s="30"/>
      <c r="G21" s="21" t="s">
        <v>23</v>
      </c>
      <c r="H21" s="30"/>
      <c r="I21" s="76">
        <v>0</v>
      </c>
      <c r="J21" s="80"/>
      <c r="K21" s="81"/>
    </row>
    <row r="22" spans="1:11" ht="12.75">
      <c r="A22" s="51" t="s">
        <v>1</v>
      </c>
      <c r="B22" s="20">
        <v>1182120</v>
      </c>
      <c r="C22" s="17"/>
      <c r="D22" s="18"/>
      <c r="E22" s="19"/>
      <c r="F22" s="18" t="s">
        <v>10</v>
      </c>
      <c r="G22" s="18"/>
      <c r="H22" s="18"/>
      <c r="I22" s="70">
        <v>1.969</v>
      </c>
      <c r="J22" s="70">
        <v>1.969</v>
      </c>
      <c r="K22" s="70">
        <v>0</v>
      </c>
    </row>
    <row r="23" spans="1:11" ht="12.75">
      <c r="A23" s="22" t="s">
        <v>14</v>
      </c>
      <c r="B23" s="33">
        <v>1182121</v>
      </c>
      <c r="C23" s="23"/>
      <c r="D23" s="30"/>
      <c r="E23" s="25"/>
      <c r="F23" s="30"/>
      <c r="G23" s="21" t="s">
        <v>24</v>
      </c>
      <c r="H23" s="30"/>
      <c r="I23" s="72">
        <v>1.969</v>
      </c>
      <c r="J23" s="83">
        <v>1.969</v>
      </c>
      <c r="K23" s="81"/>
    </row>
    <row r="24" spans="1:11" ht="12.75">
      <c r="A24" s="51" t="s">
        <v>13</v>
      </c>
      <c r="B24" s="20">
        <v>1182200</v>
      </c>
      <c r="C24" s="17"/>
      <c r="D24" s="18"/>
      <c r="E24" s="18" t="s">
        <v>11</v>
      </c>
      <c r="F24" s="18"/>
      <c r="G24" s="18"/>
      <c r="H24" s="18"/>
      <c r="I24" s="70">
        <v>99.112</v>
      </c>
      <c r="J24" s="70">
        <v>99.112</v>
      </c>
      <c r="K24" s="70">
        <v>0</v>
      </c>
    </row>
    <row r="25" spans="1:11" ht="12.75">
      <c r="A25" s="52"/>
      <c r="B25" s="33">
        <v>1182201</v>
      </c>
      <c r="C25" s="23"/>
      <c r="D25" s="30"/>
      <c r="E25" s="25"/>
      <c r="F25" s="30" t="s">
        <v>21</v>
      </c>
      <c r="G25" s="24"/>
      <c r="H25" s="30"/>
      <c r="I25" s="76">
        <v>0</v>
      </c>
      <c r="J25" s="80"/>
      <c r="K25" s="81"/>
    </row>
    <row r="26" spans="1:11" ht="12.75">
      <c r="A26" s="51"/>
      <c r="B26" s="33">
        <v>1182202</v>
      </c>
      <c r="C26" s="23"/>
      <c r="D26" s="30"/>
      <c r="E26" s="25"/>
      <c r="F26" s="30" t="s">
        <v>29</v>
      </c>
      <c r="G26" s="24"/>
      <c r="H26" s="30"/>
      <c r="I26" s="76">
        <v>0</v>
      </c>
      <c r="J26" s="80"/>
      <c r="K26" s="81"/>
    </row>
    <row r="27" spans="1:11" ht="12.75">
      <c r="A27" s="26"/>
      <c r="B27" s="34">
        <v>1182203</v>
      </c>
      <c r="C27" s="27"/>
      <c r="D27" s="29"/>
      <c r="E27" s="28"/>
      <c r="F27" s="29" t="s">
        <v>20</v>
      </c>
      <c r="G27" s="28"/>
      <c r="H27" s="29"/>
      <c r="I27" s="74">
        <v>99.112</v>
      </c>
      <c r="J27" s="84">
        <v>99.112</v>
      </c>
      <c r="K27" s="85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O13" sqref="O13"/>
    </sheetView>
  </sheetViews>
  <sheetFormatPr defaultColWidth="11.421875" defaultRowHeight="12.75"/>
  <sheetData>
    <row r="1" spans="1:11" ht="15">
      <c r="A1" s="1" t="s">
        <v>32</v>
      </c>
      <c r="B1" s="2"/>
      <c r="C1" s="3"/>
      <c r="D1" s="3"/>
      <c r="E1" s="3"/>
      <c r="F1" s="3"/>
      <c r="G1" s="3"/>
      <c r="H1" s="4"/>
      <c r="I1" s="5"/>
      <c r="K1" s="39"/>
    </row>
    <row r="2" spans="1:11" ht="15">
      <c r="A2" s="41" t="s">
        <v>38</v>
      </c>
      <c r="B2" s="7"/>
      <c r="C2" s="8"/>
      <c r="D2" s="8" t="s">
        <v>47</v>
      </c>
      <c r="E2" s="8"/>
      <c r="F2" s="8"/>
      <c r="G2" s="8"/>
      <c r="H2" s="9"/>
      <c r="I2" s="10"/>
      <c r="K2" s="42" t="s">
        <v>40</v>
      </c>
    </row>
    <row r="3" spans="1:11" ht="12.75">
      <c r="A3" s="79"/>
      <c r="B3" s="79"/>
      <c r="C3" s="79"/>
      <c r="D3" s="79"/>
      <c r="E3" s="79"/>
      <c r="F3" s="79"/>
      <c r="G3" s="79"/>
      <c r="H3" s="79"/>
      <c r="I3" s="38"/>
      <c r="J3" s="53"/>
      <c r="K3" s="53"/>
    </row>
    <row r="4" spans="1:11" ht="12.75">
      <c r="A4" s="11"/>
      <c r="B4" s="12"/>
      <c r="C4" s="13"/>
      <c r="D4" s="14"/>
      <c r="E4" s="14"/>
      <c r="F4" s="14"/>
      <c r="G4" s="14"/>
      <c r="H4" s="15"/>
      <c r="I4" s="16" t="s">
        <v>5</v>
      </c>
      <c r="J4" s="43" t="s">
        <v>6</v>
      </c>
      <c r="K4" s="43" t="s">
        <v>7</v>
      </c>
    </row>
    <row r="5" spans="1:11" ht="12.75">
      <c r="A5" s="50" t="s">
        <v>16</v>
      </c>
      <c r="B5" s="20">
        <v>1180000</v>
      </c>
      <c r="C5" s="31" t="s">
        <v>18</v>
      </c>
      <c r="D5" s="32"/>
      <c r="E5" s="32"/>
      <c r="F5" s="32"/>
      <c r="G5" s="32"/>
      <c r="H5" s="32"/>
      <c r="I5" s="71">
        <v>254.023</v>
      </c>
      <c r="J5" s="71">
        <v>148.08399999999997</v>
      </c>
      <c r="K5" s="71">
        <v>105.93900000000001</v>
      </c>
    </row>
    <row r="6" spans="1:11" ht="12.75">
      <c r="A6" s="52" t="s">
        <v>3</v>
      </c>
      <c r="B6" s="20">
        <v>1181000</v>
      </c>
      <c r="C6" s="17"/>
      <c r="D6" s="18" t="s">
        <v>19</v>
      </c>
      <c r="E6" s="19"/>
      <c r="F6" s="18"/>
      <c r="G6" s="18"/>
      <c r="H6" s="18"/>
      <c r="I6" s="70">
        <v>105.94200000000001</v>
      </c>
      <c r="J6" s="70">
        <v>0.003</v>
      </c>
      <c r="K6" s="70">
        <v>105.93900000000001</v>
      </c>
    </row>
    <row r="7" spans="1:11" ht="12.75">
      <c r="A7" s="52" t="s">
        <v>22</v>
      </c>
      <c r="B7" s="20">
        <v>1181100</v>
      </c>
      <c r="C7" s="17"/>
      <c r="D7" s="18"/>
      <c r="E7" s="18" t="s">
        <v>8</v>
      </c>
      <c r="F7" s="18"/>
      <c r="G7" s="18"/>
      <c r="H7" s="18"/>
      <c r="I7" s="70">
        <v>0</v>
      </c>
      <c r="J7" s="70">
        <v>0</v>
      </c>
      <c r="K7" s="70">
        <v>0</v>
      </c>
    </row>
    <row r="8" spans="1:11" ht="12.75">
      <c r="A8" s="52" t="s">
        <v>4</v>
      </c>
      <c r="B8" s="20">
        <v>1181110</v>
      </c>
      <c r="C8" s="17"/>
      <c r="D8" s="18"/>
      <c r="E8" s="19"/>
      <c r="F8" s="18" t="s">
        <v>9</v>
      </c>
      <c r="G8" s="18"/>
      <c r="H8" s="18"/>
      <c r="I8" s="70">
        <v>0</v>
      </c>
      <c r="J8" s="70">
        <v>0</v>
      </c>
      <c r="K8" s="70">
        <v>0</v>
      </c>
    </row>
    <row r="9" spans="1:11" ht="12.75">
      <c r="A9" s="51" t="s">
        <v>1</v>
      </c>
      <c r="B9" s="33">
        <v>1181111</v>
      </c>
      <c r="C9" s="23"/>
      <c r="D9" s="30"/>
      <c r="E9" s="25"/>
      <c r="F9" s="30"/>
      <c r="G9" s="30" t="s">
        <v>28</v>
      </c>
      <c r="H9" s="30"/>
      <c r="I9" s="76">
        <v>0</v>
      </c>
      <c r="J9" s="80"/>
      <c r="K9" s="81"/>
    </row>
    <row r="10" spans="1:11" ht="12.75">
      <c r="A10" s="51" t="s">
        <v>15</v>
      </c>
      <c r="B10" s="33">
        <v>1181112</v>
      </c>
      <c r="C10" s="23"/>
      <c r="D10" s="30"/>
      <c r="E10" s="25"/>
      <c r="F10" s="30"/>
      <c r="G10" s="21" t="s">
        <v>23</v>
      </c>
      <c r="H10" s="30"/>
      <c r="I10" s="76">
        <v>0</v>
      </c>
      <c r="J10" s="80"/>
      <c r="K10" s="81"/>
    </row>
    <row r="11" spans="1:11" ht="12.75">
      <c r="A11" s="52" t="s">
        <v>14</v>
      </c>
      <c r="B11" s="20">
        <v>1181120</v>
      </c>
      <c r="C11" s="17"/>
      <c r="D11" s="18"/>
      <c r="E11" s="19"/>
      <c r="F11" s="18" t="s">
        <v>10</v>
      </c>
      <c r="G11" s="18"/>
      <c r="H11" s="18"/>
      <c r="I11" s="70">
        <v>0</v>
      </c>
      <c r="J11" s="70">
        <v>0</v>
      </c>
      <c r="K11" s="70">
        <v>0</v>
      </c>
    </row>
    <row r="12" spans="1:11" ht="12.75">
      <c r="A12" s="51" t="s">
        <v>3</v>
      </c>
      <c r="B12" s="33">
        <v>1181121</v>
      </c>
      <c r="C12" s="23"/>
      <c r="D12" s="30"/>
      <c r="E12" s="25"/>
      <c r="F12" s="30"/>
      <c r="G12" s="21" t="s">
        <v>24</v>
      </c>
      <c r="H12" s="30"/>
      <c r="I12" s="76">
        <v>0</v>
      </c>
      <c r="J12" s="80"/>
      <c r="K12" s="81"/>
    </row>
    <row r="13" spans="1:11" ht="12.75">
      <c r="A13" s="52"/>
      <c r="B13" s="20">
        <v>1181200</v>
      </c>
      <c r="C13" s="17"/>
      <c r="D13" s="18"/>
      <c r="E13" s="18" t="s">
        <v>11</v>
      </c>
      <c r="F13" s="18"/>
      <c r="G13" s="18"/>
      <c r="H13" s="18"/>
      <c r="I13" s="70">
        <v>105.94200000000001</v>
      </c>
      <c r="J13" s="70">
        <v>0.003</v>
      </c>
      <c r="K13" s="70">
        <v>105.93900000000001</v>
      </c>
    </row>
    <row r="14" spans="1:11" ht="12.75">
      <c r="A14" s="22"/>
      <c r="B14" s="33">
        <v>1181201</v>
      </c>
      <c r="C14" s="23"/>
      <c r="D14" s="30"/>
      <c r="E14" s="25"/>
      <c r="F14" s="30" t="s">
        <v>21</v>
      </c>
      <c r="G14" s="24"/>
      <c r="H14" s="30"/>
      <c r="I14" s="72">
        <v>8.664</v>
      </c>
      <c r="J14" s="80"/>
      <c r="K14" s="81">
        <v>8.664</v>
      </c>
    </row>
    <row r="15" spans="1:11" ht="12.75">
      <c r="A15" s="22" t="s">
        <v>4</v>
      </c>
      <c r="B15" s="33">
        <v>1181202</v>
      </c>
      <c r="C15" s="23"/>
      <c r="D15" s="30"/>
      <c r="E15" s="25"/>
      <c r="F15" s="30" t="s">
        <v>37</v>
      </c>
      <c r="G15" s="24"/>
      <c r="H15" s="30"/>
      <c r="I15" s="72">
        <v>0</v>
      </c>
      <c r="J15" s="80"/>
      <c r="K15" s="82"/>
    </row>
    <row r="16" spans="1:11" ht="12.75">
      <c r="A16" s="22" t="s">
        <v>2</v>
      </c>
      <c r="B16" s="33">
        <v>1181203</v>
      </c>
      <c r="C16" s="23"/>
      <c r="D16" s="30"/>
      <c r="E16" s="25"/>
      <c r="F16" s="30" t="s">
        <v>20</v>
      </c>
      <c r="G16" s="24"/>
      <c r="H16" s="30"/>
      <c r="I16" s="72">
        <v>97.278</v>
      </c>
      <c r="J16" s="80">
        <v>0.003</v>
      </c>
      <c r="K16" s="81">
        <v>97.275</v>
      </c>
    </row>
    <row r="17" spans="1:11" ht="12.75">
      <c r="A17" s="52" t="s">
        <v>25</v>
      </c>
      <c r="B17" s="20">
        <v>1182000</v>
      </c>
      <c r="C17" s="17"/>
      <c r="D17" s="18" t="s">
        <v>12</v>
      </c>
      <c r="E17" s="18"/>
      <c r="F17" s="18"/>
      <c r="G17" s="18"/>
      <c r="H17" s="18"/>
      <c r="I17" s="70">
        <v>148.081</v>
      </c>
      <c r="J17" s="70">
        <v>148.081</v>
      </c>
      <c r="K17" s="70">
        <v>0</v>
      </c>
    </row>
    <row r="18" spans="1:11" ht="12.75">
      <c r="A18" s="52" t="s">
        <v>15</v>
      </c>
      <c r="B18" s="20">
        <v>1182100</v>
      </c>
      <c r="C18" s="17"/>
      <c r="D18" s="18"/>
      <c r="E18" s="18" t="s">
        <v>8</v>
      </c>
      <c r="F18" s="18"/>
      <c r="G18" s="18"/>
      <c r="H18" s="18"/>
      <c r="I18" s="70">
        <v>30.403000000000002</v>
      </c>
      <c r="J18" s="70">
        <v>30.403000000000002</v>
      </c>
      <c r="K18" s="70">
        <v>0</v>
      </c>
    </row>
    <row r="19" spans="1:11" ht="12.75">
      <c r="A19" s="52" t="s">
        <v>26</v>
      </c>
      <c r="B19" s="20">
        <v>1182110</v>
      </c>
      <c r="C19" s="17"/>
      <c r="D19" s="18"/>
      <c r="E19" s="19"/>
      <c r="F19" s="18" t="s">
        <v>9</v>
      </c>
      <c r="G19" s="18"/>
      <c r="H19" s="18"/>
      <c r="I19" s="70">
        <v>28.248</v>
      </c>
      <c r="J19" s="70">
        <v>28.248</v>
      </c>
      <c r="K19" s="70">
        <v>0</v>
      </c>
    </row>
    <row r="20" spans="1:11" ht="12.75">
      <c r="A20" s="22" t="s">
        <v>27</v>
      </c>
      <c r="B20" s="33">
        <v>1182111</v>
      </c>
      <c r="C20" s="23"/>
      <c r="D20" s="30"/>
      <c r="E20" s="25"/>
      <c r="F20" s="30"/>
      <c r="G20" s="30" t="s">
        <v>28</v>
      </c>
      <c r="H20" s="30"/>
      <c r="I20" s="72">
        <v>28.248</v>
      </c>
      <c r="J20" s="81">
        <v>28.248</v>
      </c>
      <c r="K20" s="81"/>
    </row>
    <row r="21" spans="1:11" ht="12.75">
      <c r="A21" s="51" t="s">
        <v>17</v>
      </c>
      <c r="B21" s="33">
        <v>1182112</v>
      </c>
      <c r="C21" s="23"/>
      <c r="D21" s="30"/>
      <c r="E21" s="25"/>
      <c r="F21" s="30"/>
      <c r="G21" s="21" t="s">
        <v>23</v>
      </c>
      <c r="H21" s="30"/>
      <c r="I21" s="76">
        <v>0</v>
      </c>
      <c r="J21" s="80"/>
      <c r="K21" s="81"/>
    </row>
    <row r="22" spans="1:11" ht="12.75">
      <c r="A22" s="51" t="s">
        <v>1</v>
      </c>
      <c r="B22" s="20">
        <v>1182120</v>
      </c>
      <c r="C22" s="17"/>
      <c r="D22" s="18"/>
      <c r="E22" s="19"/>
      <c r="F22" s="18" t="s">
        <v>10</v>
      </c>
      <c r="G22" s="18"/>
      <c r="H22" s="18"/>
      <c r="I22" s="70">
        <v>2.155</v>
      </c>
      <c r="J22" s="70">
        <v>2.155</v>
      </c>
      <c r="K22" s="70">
        <v>0</v>
      </c>
    </row>
    <row r="23" spans="1:11" ht="12.75">
      <c r="A23" s="22" t="s">
        <v>14</v>
      </c>
      <c r="B23" s="33">
        <v>1182121</v>
      </c>
      <c r="C23" s="23"/>
      <c r="D23" s="30"/>
      <c r="E23" s="25"/>
      <c r="F23" s="30"/>
      <c r="G23" s="21" t="s">
        <v>24</v>
      </c>
      <c r="H23" s="30"/>
      <c r="I23" s="72">
        <v>2.155</v>
      </c>
      <c r="J23" s="83">
        <v>2.155</v>
      </c>
      <c r="K23" s="81"/>
    </row>
    <row r="24" spans="1:11" ht="12.75">
      <c r="A24" s="51" t="s">
        <v>13</v>
      </c>
      <c r="B24" s="20">
        <v>1182200</v>
      </c>
      <c r="C24" s="17"/>
      <c r="D24" s="18"/>
      <c r="E24" s="18" t="s">
        <v>11</v>
      </c>
      <c r="F24" s="18"/>
      <c r="G24" s="18"/>
      <c r="H24" s="18"/>
      <c r="I24" s="70">
        <v>117.678</v>
      </c>
      <c r="J24" s="70">
        <v>117.678</v>
      </c>
      <c r="K24" s="70">
        <v>0</v>
      </c>
    </row>
    <row r="25" spans="1:11" ht="12.75">
      <c r="A25" s="52"/>
      <c r="B25" s="33">
        <v>1182201</v>
      </c>
      <c r="C25" s="23"/>
      <c r="D25" s="30"/>
      <c r="E25" s="25"/>
      <c r="F25" s="30" t="s">
        <v>21</v>
      </c>
      <c r="G25" s="24"/>
      <c r="H25" s="30"/>
      <c r="I25" s="76">
        <v>0</v>
      </c>
      <c r="J25" s="80"/>
      <c r="K25" s="81"/>
    </row>
    <row r="26" spans="1:11" ht="12.75">
      <c r="A26" s="51"/>
      <c r="B26" s="33">
        <v>1182202</v>
      </c>
      <c r="C26" s="23"/>
      <c r="D26" s="30"/>
      <c r="E26" s="25"/>
      <c r="F26" s="30" t="s">
        <v>29</v>
      </c>
      <c r="G26" s="24"/>
      <c r="H26" s="30"/>
      <c r="I26" s="76">
        <v>0</v>
      </c>
      <c r="J26" s="80"/>
      <c r="K26" s="81"/>
    </row>
    <row r="27" spans="1:11" ht="12.75">
      <c r="A27" s="26"/>
      <c r="B27" s="34">
        <v>1182203</v>
      </c>
      <c r="C27" s="27"/>
      <c r="D27" s="29"/>
      <c r="E27" s="28"/>
      <c r="F27" s="29" t="s">
        <v>20</v>
      </c>
      <c r="G27" s="28"/>
      <c r="H27" s="29"/>
      <c r="I27" s="74">
        <v>117.678</v>
      </c>
      <c r="J27" s="84">
        <v>117.678</v>
      </c>
      <c r="K27" s="85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M19" sqref="M19"/>
    </sheetView>
  </sheetViews>
  <sheetFormatPr defaultColWidth="9.140625" defaultRowHeight="12.75"/>
  <sheetData>
    <row r="1" spans="1:11" ht="15">
      <c r="A1" s="1" t="s">
        <v>32</v>
      </c>
      <c r="B1" s="2"/>
      <c r="C1" s="3"/>
      <c r="D1" s="3"/>
      <c r="E1" s="3"/>
      <c r="F1" s="3"/>
      <c r="G1" s="3"/>
      <c r="H1" s="4"/>
      <c r="I1" s="5"/>
      <c r="K1" s="39"/>
    </row>
    <row r="2" spans="1:11" ht="15">
      <c r="A2" s="41" t="s">
        <v>38</v>
      </c>
      <c r="B2" s="7"/>
      <c r="C2" s="8"/>
      <c r="D2" s="8" t="s">
        <v>48</v>
      </c>
      <c r="E2" s="8"/>
      <c r="F2" s="8"/>
      <c r="G2" s="8"/>
      <c r="H2" s="9"/>
      <c r="I2" s="10"/>
      <c r="K2" s="42" t="s">
        <v>40</v>
      </c>
    </row>
    <row r="3" spans="1:11" ht="12.75">
      <c r="A3" s="79"/>
      <c r="B3" s="79"/>
      <c r="C3" s="79"/>
      <c r="D3" s="79"/>
      <c r="E3" s="79"/>
      <c r="F3" s="79"/>
      <c r="G3" s="79"/>
      <c r="H3" s="79"/>
      <c r="I3" s="38"/>
      <c r="J3" s="53"/>
      <c r="K3" s="53"/>
    </row>
    <row r="4" spans="1:11" ht="12.75">
      <c r="A4" s="11"/>
      <c r="B4" s="12"/>
      <c r="C4" s="13"/>
      <c r="D4" s="14"/>
      <c r="E4" s="14"/>
      <c r="F4" s="14"/>
      <c r="G4" s="14"/>
      <c r="H4" s="15"/>
      <c r="I4" s="16" t="s">
        <v>5</v>
      </c>
      <c r="J4" s="43" t="s">
        <v>6</v>
      </c>
      <c r="K4" s="43" t="s">
        <v>7</v>
      </c>
    </row>
    <row r="5" spans="1:11" ht="12.75">
      <c r="A5" s="50" t="s">
        <v>16</v>
      </c>
      <c r="B5" s="20">
        <v>1180000</v>
      </c>
      <c r="C5" s="31" t="s">
        <v>18</v>
      </c>
      <c r="D5" s="32"/>
      <c r="E5" s="32"/>
      <c r="F5" s="32"/>
      <c r="G5" s="32"/>
      <c r="H5" s="32"/>
      <c r="I5" s="71">
        <v>298.922325</v>
      </c>
      <c r="J5" s="71">
        <v>193.711</v>
      </c>
      <c r="K5" s="71">
        <v>105.211325</v>
      </c>
    </row>
    <row r="6" spans="1:11" ht="12.75">
      <c r="A6" s="52" t="s">
        <v>3</v>
      </c>
      <c r="B6" s="20">
        <v>1181000</v>
      </c>
      <c r="C6" s="17"/>
      <c r="D6" s="18" t="s">
        <v>19</v>
      </c>
      <c r="E6" s="19"/>
      <c r="F6" s="18"/>
      <c r="G6" s="18"/>
      <c r="H6" s="18"/>
      <c r="I6" s="70">
        <v>105.213325</v>
      </c>
      <c r="J6" s="70">
        <v>0.002</v>
      </c>
      <c r="K6" s="70">
        <v>105.211325</v>
      </c>
    </row>
    <row r="7" spans="1:11" ht="12.75">
      <c r="A7" s="52" t="s">
        <v>22</v>
      </c>
      <c r="B7" s="20">
        <v>1181100</v>
      </c>
      <c r="C7" s="17"/>
      <c r="D7" s="18"/>
      <c r="E7" s="18" t="s">
        <v>8</v>
      </c>
      <c r="F7" s="18"/>
      <c r="G7" s="18"/>
      <c r="H7" s="18"/>
      <c r="I7" s="70">
        <v>0</v>
      </c>
      <c r="J7" s="70">
        <v>0</v>
      </c>
      <c r="K7" s="70">
        <v>0</v>
      </c>
    </row>
    <row r="8" spans="1:11" ht="12.75">
      <c r="A8" s="52" t="s">
        <v>4</v>
      </c>
      <c r="B8" s="20">
        <v>1181110</v>
      </c>
      <c r="C8" s="17"/>
      <c r="D8" s="18"/>
      <c r="E8" s="19"/>
      <c r="F8" s="18" t="s">
        <v>9</v>
      </c>
      <c r="G8" s="18"/>
      <c r="H8" s="18"/>
      <c r="I8" s="70">
        <v>0</v>
      </c>
      <c r="J8" s="70">
        <v>0</v>
      </c>
      <c r="K8" s="70">
        <v>0</v>
      </c>
    </row>
    <row r="9" spans="1:11" ht="12.75">
      <c r="A9" s="51" t="s">
        <v>1</v>
      </c>
      <c r="B9" s="33">
        <v>1181111</v>
      </c>
      <c r="C9" s="23"/>
      <c r="D9" s="30"/>
      <c r="E9" s="25"/>
      <c r="F9" s="30"/>
      <c r="G9" s="30" t="s">
        <v>28</v>
      </c>
      <c r="H9" s="30"/>
      <c r="I9" s="76">
        <v>0</v>
      </c>
      <c r="J9" s="80"/>
      <c r="K9" s="81"/>
    </row>
    <row r="10" spans="1:11" ht="12.75">
      <c r="A10" s="51" t="s">
        <v>15</v>
      </c>
      <c r="B10" s="33">
        <v>1181112</v>
      </c>
      <c r="C10" s="23"/>
      <c r="D10" s="30"/>
      <c r="E10" s="25"/>
      <c r="F10" s="30"/>
      <c r="G10" s="21" t="s">
        <v>23</v>
      </c>
      <c r="H10" s="30"/>
      <c r="I10" s="76">
        <v>0</v>
      </c>
      <c r="J10" s="80"/>
      <c r="K10" s="81"/>
    </row>
    <row r="11" spans="1:11" ht="12.75">
      <c r="A11" s="52" t="s">
        <v>14</v>
      </c>
      <c r="B11" s="20">
        <v>1181120</v>
      </c>
      <c r="C11" s="17"/>
      <c r="D11" s="18"/>
      <c r="E11" s="19"/>
      <c r="F11" s="18" t="s">
        <v>10</v>
      </c>
      <c r="G11" s="18"/>
      <c r="H11" s="18"/>
      <c r="I11" s="70">
        <v>0</v>
      </c>
      <c r="J11" s="70">
        <v>0</v>
      </c>
      <c r="K11" s="70">
        <v>0</v>
      </c>
    </row>
    <row r="12" spans="1:11" ht="12.75">
      <c r="A12" s="51" t="s">
        <v>3</v>
      </c>
      <c r="B12" s="33">
        <v>1181121</v>
      </c>
      <c r="C12" s="23"/>
      <c r="D12" s="30"/>
      <c r="E12" s="25"/>
      <c r="F12" s="30"/>
      <c r="G12" s="21" t="s">
        <v>24</v>
      </c>
      <c r="H12" s="30"/>
      <c r="I12" s="76">
        <v>0</v>
      </c>
      <c r="J12" s="80"/>
      <c r="K12" s="81"/>
    </row>
    <row r="13" spans="1:11" ht="12.75">
      <c r="A13" s="52"/>
      <c r="B13" s="20">
        <v>1181200</v>
      </c>
      <c r="C13" s="17"/>
      <c r="D13" s="18"/>
      <c r="E13" s="18" t="s">
        <v>11</v>
      </c>
      <c r="F13" s="18"/>
      <c r="G13" s="18"/>
      <c r="H13" s="18"/>
      <c r="I13" s="70">
        <v>105.213325</v>
      </c>
      <c r="J13" s="70">
        <v>0.002</v>
      </c>
      <c r="K13" s="70">
        <v>105.211325</v>
      </c>
    </row>
    <row r="14" spans="1:11" ht="12.75">
      <c r="A14" s="22"/>
      <c r="B14" s="33">
        <v>1181201</v>
      </c>
      <c r="C14" s="23"/>
      <c r="D14" s="30"/>
      <c r="E14" s="25"/>
      <c r="F14" s="30" t="s">
        <v>21</v>
      </c>
      <c r="G14" s="24"/>
      <c r="H14" s="30"/>
      <c r="I14" s="72">
        <v>9.770078999999999</v>
      </c>
      <c r="J14" s="80"/>
      <c r="K14" s="81">
        <v>9.770078999999999</v>
      </c>
    </row>
    <row r="15" spans="1:11" ht="12.75">
      <c r="A15" s="22" t="s">
        <v>4</v>
      </c>
      <c r="B15" s="33">
        <v>1181202</v>
      </c>
      <c r="C15" s="23"/>
      <c r="D15" s="30"/>
      <c r="E15" s="25"/>
      <c r="F15" s="30" t="s">
        <v>37</v>
      </c>
      <c r="G15" s="24"/>
      <c r="H15" s="30"/>
      <c r="I15" s="72">
        <v>0</v>
      </c>
      <c r="J15" s="80"/>
      <c r="K15" s="82"/>
    </row>
    <row r="16" spans="1:11" ht="12.75">
      <c r="A16" s="22" t="s">
        <v>2</v>
      </c>
      <c r="B16" s="33">
        <v>1181203</v>
      </c>
      <c r="C16" s="23"/>
      <c r="D16" s="30"/>
      <c r="E16" s="25"/>
      <c r="F16" s="30" t="s">
        <v>20</v>
      </c>
      <c r="G16" s="24"/>
      <c r="H16" s="30"/>
      <c r="I16" s="72">
        <v>95.443246</v>
      </c>
      <c r="J16" s="80">
        <v>0.002</v>
      </c>
      <c r="K16" s="81">
        <v>95.441246</v>
      </c>
    </row>
    <row r="17" spans="1:11" ht="12.75">
      <c r="A17" s="52" t="s">
        <v>25</v>
      </c>
      <c r="B17" s="20">
        <v>1182000</v>
      </c>
      <c r="C17" s="17"/>
      <c r="D17" s="18" t="s">
        <v>12</v>
      </c>
      <c r="E17" s="18"/>
      <c r="F17" s="18"/>
      <c r="G17" s="18"/>
      <c r="H17" s="18"/>
      <c r="I17" s="70">
        <v>193.709</v>
      </c>
      <c r="J17" s="70">
        <v>193.709</v>
      </c>
      <c r="K17" s="70">
        <v>0</v>
      </c>
    </row>
    <row r="18" spans="1:11" ht="12.75">
      <c r="A18" s="52" t="s">
        <v>15</v>
      </c>
      <c r="B18" s="20">
        <v>1182100</v>
      </c>
      <c r="C18" s="17"/>
      <c r="D18" s="18"/>
      <c r="E18" s="18" t="s">
        <v>8</v>
      </c>
      <c r="F18" s="18"/>
      <c r="G18" s="18"/>
      <c r="H18" s="18"/>
      <c r="I18" s="70">
        <v>53.341</v>
      </c>
      <c r="J18" s="70">
        <v>53.341</v>
      </c>
      <c r="K18" s="70">
        <v>0</v>
      </c>
    </row>
    <row r="19" spans="1:11" ht="12.75">
      <c r="A19" s="52" t="s">
        <v>26</v>
      </c>
      <c r="B19" s="20">
        <v>1182110</v>
      </c>
      <c r="C19" s="17"/>
      <c r="D19" s="18"/>
      <c r="E19" s="19"/>
      <c r="F19" s="18" t="s">
        <v>9</v>
      </c>
      <c r="G19" s="18"/>
      <c r="H19" s="18"/>
      <c r="I19" s="70">
        <v>47.027</v>
      </c>
      <c r="J19" s="70">
        <v>47.027</v>
      </c>
      <c r="K19" s="70">
        <v>0</v>
      </c>
    </row>
    <row r="20" spans="1:11" ht="12.75">
      <c r="A20" s="22" t="s">
        <v>27</v>
      </c>
      <c r="B20" s="33">
        <v>1182111</v>
      </c>
      <c r="C20" s="23"/>
      <c r="D20" s="30"/>
      <c r="E20" s="25"/>
      <c r="F20" s="30"/>
      <c r="G20" s="30" t="s">
        <v>28</v>
      </c>
      <c r="H20" s="30"/>
      <c r="I20" s="72">
        <v>47.027</v>
      </c>
      <c r="J20" s="81">
        <v>47.027</v>
      </c>
      <c r="K20" s="81"/>
    </row>
    <row r="21" spans="1:11" ht="12.75">
      <c r="A21" s="51" t="s">
        <v>17</v>
      </c>
      <c r="B21" s="33">
        <v>1182112</v>
      </c>
      <c r="C21" s="23"/>
      <c r="D21" s="30"/>
      <c r="E21" s="25"/>
      <c r="F21" s="30"/>
      <c r="G21" s="21" t="s">
        <v>23</v>
      </c>
      <c r="H21" s="30"/>
      <c r="I21" s="76">
        <v>0</v>
      </c>
      <c r="J21" s="80"/>
      <c r="K21" s="81"/>
    </row>
    <row r="22" spans="1:11" ht="12.75">
      <c r="A22" s="51" t="s">
        <v>1</v>
      </c>
      <c r="B22" s="20">
        <v>1182120</v>
      </c>
      <c r="C22" s="17"/>
      <c r="D22" s="18"/>
      <c r="E22" s="19"/>
      <c r="F22" s="18" t="s">
        <v>10</v>
      </c>
      <c r="G22" s="18"/>
      <c r="H22" s="18"/>
      <c r="I22" s="70">
        <v>6.314</v>
      </c>
      <c r="J22" s="70">
        <v>6.314</v>
      </c>
      <c r="K22" s="70">
        <v>0</v>
      </c>
    </row>
    <row r="23" spans="1:11" ht="12.75">
      <c r="A23" s="22" t="s">
        <v>14</v>
      </c>
      <c r="B23" s="33">
        <v>1182121</v>
      </c>
      <c r="C23" s="23"/>
      <c r="D23" s="30"/>
      <c r="E23" s="25"/>
      <c r="F23" s="30"/>
      <c r="G23" s="21" t="s">
        <v>24</v>
      </c>
      <c r="H23" s="30"/>
      <c r="I23" s="72">
        <v>6.314</v>
      </c>
      <c r="J23" s="83">
        <v>6.314</v>
      </c>
      <c r="K23" s="81"/>
    </row>
    <row r="24" spans="1:11" ht="12.75">
      <c r="A24" s="51" t="s">
        <v>13</v>
      </c>
      <c r="B24" s="20">
        <v>1182200</v>
      </c>
      <c r="C24" s="17"/>
      <c r="D24" s="18"/>
      <c r="E24" s="18" t="s">
        <v>11</v>
      </c>
      <c r="F24" s="18"/>
      <c r="G24" s="18"/>
      <c r="H24" s="18"/>
      <c r="I24" s="70">
        <v>140.368</v>
      </c>
      <c r="J24" s="70">
        <v>140.368</v>
      </c>
      <c r="K24" s="70">
        <v>0</v>
      </c>
    </row>
    <row r="25" spans="1:11" ht="12.75">
      <c r="A25" s="52"/>
      <c r="B25" s="33">
        <v>1182201</v>
      </c>
      <c r="C25" s="23"/>
      <c r="D25" s="30"/>
      <c r="E25" s="25"/>
      <c r="F25" s="30" t="s">
        <v>21</v>
      </c>
      <c r="G25" s="24"/>
      <c r="H25" s="30"/>
      <c r="I25" s="76">
        <v>0</v>
      </c>
      <c r="J25" s="80"/>
      <c r="K25" s="81"/>
    </row>
    <row r="26" spans="1:11" ht="12.75">
      <c r="A26" s="51"/>
      <c r="B26" s="33">
        <v>1182202</v>
      </c>
      <c r="C26" s="23"/>
      <c r="D26" s="30"/>
      <c r="E26" s="25"/>
      <c r="F26" s="30" t="s">
        <v>29</v>
      </c>
      <c r="G26" s="24"/>
      <c r="H26" s="30"/>
      <c r="I26" s="76">
        <v>0</v>
      </c>
      <c r="J26" s="80"/>
      <c r="K26" s="81"/>
    </row>
    <row r="27" spans="1:11" ht="12.75">
      <c r="A27" s="26"/>
      <c r="B27" s="34">
        <v>1182203</v>
      </c>
      <c r="C27" s="27"/>
      <c r="D27" s="29"/>
      <c r="E27" s="28"/>
      <c r="F27" s="29" t="s">
        <v>20</v>
      </c>
      <c r="G27" s="28"/>
      <c r="H27" s="29"/>
      <c r="I27" s="74">
        <v>140.368</v>
      </c>
      <c r="J27" s="84">
        <v>140.368</v>
      </c>
      <c r="K27" s="85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O28" sqref="O28"/>
    </sheetView>
  </sheetViews>
  <sheetFormatPr defaultColWidth="9.140625" defaultRowHeight="12.75"/>
  <sheetData>
    <row r="1" spans="1:11" ht="15">
      <c r="A1" s="1" t="s">
        <v>32</v>
      </c>
      <c r="B1" s="2"/>
      <c r="C1" s="3"/>
      <c r="D1" s="3"/>
      <c r="E1" s="3"/>
      <c r="F1" s="3"/>
      <c r="G1" s="3"/>
      <c r="H1" s="4"/>
      <c r="I1" s="5"/>
      <c r="K1" s="39"/>
    </row>
    <row r="2" spans="1:11" ht="15">
      <c r="A2" s="41" t="s">
        <v>38</v>
      </c>
      <c r="B2" s="7"/>
      <c r="C2" s="8"/>
      <c r="D2" s="8" t="s">
        <v>49</v>
      </c>
      <c r="E2" s="8"/>
      <c r="F2" s="8"/>
      <c r="G2" s="8"/>
      <c r="H2" s="9"/>
      <c r="I2" s="10"/>
      <c r="K2" s="42" t="s">
        <v>40</v>
      </c>
    </row>
    <row r="3" spans="1:11" ht="12.75">
      <c r="A3" s="79"/>
      <c r="B3" s="79"/>
      <c r="C3" s="79"/>
      <c r="D3" s="79"/>
      <c r="E3" s="79"/>
      <c r="F3" s="79"/>
      <c r="G3" s="79"/>
      <c r="H3" s="79"/>
      <c r="I3" s="38"/>
      <c r="J3" s="53"/>
      <c r="K3" s="53"/>
    </row>
    <row r="4" spans="1:11" ht="12.75">
      <c r="A4" s="11"/>
      <c r="B4" s="12"/>
      <c r="C4" s="13"/>
      <c r="D4" s="14"/>
      <c r="E4" s="14"/>
      <c r="F4" s="14"/>
      <c r="G4" s="14"/>
      <c r="H4" s="15"/>
      <c r="I4" s="16" t="s">
        <v>5</v>
      </c>
      <c r="J4" s="43" t="s">
        <v>6</v>
      </c>
      <c r="K4" s="43" t="s">
        <v>7</v>
      </c>
    </row>
    <row r="5" spans="1:11" ht="12.75">
      <c r="A5" s="50" t="s">
        <v>16</v>
      </c>
      <c r="B5" s="20">
        <v>1180000</v>
      </c>
      <c r="C5" s="31" t="s">
        <v>18</v>
      </c>
      <c r="D5" s="32"/>
      <c r="E5" s="32"/>
      <c r="F5" s="32"/>
      <c r="G5" s="32"/>
      <c r="H5" s="32"/>
      <c r="I5" s="71">
        <v>403.272</v>
      </c>
      <c r="J5" s="71">
        <v>290.846</v>
      </c>
      <c r="K5" s="71">
        <v>112.426</v>
      </c>
    </row>
    <row r="6" spans="1:11" ht="12.75">
      <c r="A6" s="52" t="s">
        <v>3</v>
      </c>
      <c r="B6" s="20">
        <v>1181000</v>
      </c>
      <c r="C6" s="17"/>
      <c r="D6" s="18" t="s">
        <v>19</v>
      </c>
      <c r="E6" s="19"/>
      <c r="F6" s="18"/>
      <c r="G6" s="18"/>
      <c r="H6" s="18"/>
      <c r="I6" s="70">
        <v>112.43</v>
      </c>
      <c r="J6" s="70">
        <v>0.004</v>
      </c>
      <c r="K6" s="70">
        <v>112.426</v>
      </c>
    </row>
    <row r="7" spans="1:11" ht="12.75">
      <c r="A7" s="52" t="s">
        <v>22</v>
      </c>
      <c r="B7" s="20">
        <v>1181100</v>
      </c>
      <c r="C7" s="17"/>
      <c r="D7" s="18"/>
      <c r="E7" s="18" t="s">
        <v>8</v>
      </c>
      <c r="F7" s="18"/>
      <c r="G7" s="18"/>
      <c r="H7" s="18"/>
      <c r="I7" s="70">
        <v>0</v>
      </c>
      <c r="J7" s="70">
        <v>0</v>
      </c>
      <c r="K7" s="70">
        <v>0</v>
      </c>
    </row>
    <row r="8" spans="1:11" ht="12.75">
      <c r="A8" s="52" t="s">
        <v>4</v>
      </c>
      <c r="B8" s="20">
        <v>1181110</v>
      </c>
      <c r="C8" s="17"/>
      <c r="D8" s="18"/>
      <c r="E8" s="19"/>
      <c r="F8" s="18" t="s">
        <v>9</v>
      </c>
      <c r="G8" s="18"/>
      <c r="H8" s="18"/>
      <c r="I8" s="70">
        <v>0</v>
      </c>
      <c r="J8" s="70">
        <v>0</v>
      </c>
      <c r="K8" s="70">
        <v>0</v>
      </c>
    </row>
    <row r="9" spans="1:11" ht="12.75">
      <c r="A9" s="51" t="s">
        <v>1</v>
      </c>
      <c r="B9" s="33">
        <v>1181111</v>
      </c>
      <c r="C9" s="23"/>
      <c r="D9" s="30"/>
      <c r="E9" s="25"/>
      <c r="F9" s="30"/>
      <c r="G9" s="30" t="s">
        <v>28</v>
      </c>
      <c r="H9" s="30"/>
      <c r="I9" s="76">
        <v>0</v>
      </c>
      <c r="J9" s="80"/>
      <c r="K9" s="81"/>
    </row>
    <row r="10" spans="1:11" ht="12.75">
      <c r="A10" s="51" t="s">
        <v>15</v>
      </c>
      <c r="B10" s="33">
        <v>1181112</v>
      </c>
      <c r="C10" s="23"/>
      <c r="D10" s="30"/>
      <c r="E10" s="25"/>
      <c r="F10" s="30"/>
      <c r="G10" s="21" t="s">
        <v>23</v>
      </c>
      <c r="H10" s="30"/>
      <c r="I10" s="76">
        <v>0</v>
      </c>
      <c r="J10" s="80"/>
      <c r="K10" s="81"/>
    </row>
    <row r="11" spans="1:11" ht="12.75">
      <c r="A11" s="52" t="s">
        <v>14</v>
      </c>
      <c r="B11" s="20">
        <v>1181120</v>
      </c>
      <c r="C11" s="17"/>
      <c r="D11" s="18"/>
      <c r="E11" s="19"/>
      <c r="F11" s="18" t="s">
        <v>10</v>
      </c>
      <c r="G11" s="18"/>
      <c r="H11" s="18"/>
      <c r="I11" s="70">
        <v>0</v>
      </c>
      <c r="J11" s="70">
        <v>0</v>
      </c>
      <c r="K11" s="70">
        <v>0</v>
      </c>
    </row>
    <row r="12" spans="1:11" ht="12.75">
      <c r="A12" s="51" t="s">
        <v>3</v>
      </c>
      <c r="B12" s="33">
        <v>1181121</v>
      </c>
      <c r="C12" s="23"/>
      <c r="D12" s="30"/>
      <c r="E12" s="25"/>
      <c r="F12" s="30"/>
      <c r="G12" s="21" t="s">
        <v>24</v>
      </c>
      <c r="H12" s="30"/>
      <c r="I12" s="76">
        <v>0</v>
      </c>
      <c r="J12" s="80"/>
      <c r="K12" s="81"/>
    </row>
    <row r="13" spans="1:11" ht="12.75">
      <c r="A13" s="52"/>
      <c r="B13" s="20">
        <v>1181200</v>
      </c>
      <c r="C13" s="17"/>
      <c r="D13" s="18"/>
      <c r="E13" s="18" t="s">
        <v>11</v>
      </c>
      <c r="F13" s="18"/>
      <c r="G13" s="18"/>
      <c r="H13" s="18"/>
      <c r="I13" s="70">
        <v>112.43</v>
      </c>
      <c r="J13" s="70">
        <v>0.004</v>
      </c>
      <c r="K13" s="70">
        <v>112.426</v>
      </c>
    </row>
    <row r="14" spans="1:11" ht="12.75">
      <c r="A14" s="22"/>
      <c r="B14" s="33">
        <v>1181201</v>
      </c>
      <c r="C14" s="23"/>
      <c r="D14" s="30"/>
      <c r="E14" s="25"/>
      <c r="F14" s="30" t="s">
        <v>21</v>
      </c>
      <c r="G14" s="24"/>
      <c r="H14" s="30"/>
      <c r="I14" s="72">
        <v>11.193</v>
      </c>
      <c r="J14" s="80"/>
      <c r="K14" s="81">
        <v>11.193</v>
      </c>
    </row>
    <row r="15" spans="1:11" ht="12.75">
      <c r="A15" s="22" t="s">
        <v>4</v>
      </c>
      <c r="B15" s="33">
        <v>1181202</v>
      </c>
      <c r="C15" s="23"/>
      <c r="D15" s="30"/>
      <c r="E15" s="25"/>
      <c r="F15" s="30" t="s">
        <v>37</v>
      </c>
      <c r="G15" s="24"/>
      <c r="H15" s="30"/>
      <c r="I15" s="72">
        <v>0</v>
      </c>
      <c r="J15" s="80"/>
      <c r="K15" s="82"/>
    </row>
    <row r="16" spans="1:11" ht="12.75">
      <c r="A16" s="22" t="s">
        <v>2</v>
      </c>
      <c r="B16" s="33">
        <v>1181203</v>
      </c>
      <c r="C16" s="23"/>
      <c r="D16" s="30"/>
      <c r="E16" s="25"/>
      <c r="F16" s="30" t="s">
        <v>20</v>
      </c>
      <c r="G16" s="24"/>
      <c r="H16" s="30"/>
      <c r="I16" s="72">
        <v>101.23700000000001</v>
      </c>
      <c r="J16" s="80">
        <v>0.004</v>
      </c>
      <c r="K16" s="81">
        <v>101.233</v>
      </c>
    </row>
    <row r="17" spans="1:11" ht="12.75">
      <c r="A17" s="52" t="s">
        <v>25</v>
      </c>
      <c r="B17" s="20">
        <v>1182000</v>
      </c>
      <c r="C17" s="17"/>
      <c r="D17" s="18" t="s">
        <v>12</v>
      </c>
      <c r="E17" s="18"/>
      <c r="F17" s="18"/>
      <c r="G17" s="18"/>
      <c r="H17" s="18"/>
      <c r="I17" s="70">
        <v>290.842</v>
      </c>
      <c r="J17" s="70">
        <v>290.842</v>
      </c>
      <c r="K17" s="70">
        <v>0</v>
      </c>
    </row>
    <row r="18" spans="1:11" ht="12.75">
      <c r="A18" s="52" t="s">
        <v>15</v>
      </c>
      <c r="B18" s="20">
        <v>1182100</v>
      </c>
      <c r="C18" s="17"/>
      <c r="D18" s="18"/>
      <c r="E18" s="18" t="s">
        <v>8</v>
      </c>
      <c r="F18" s="18"/>
      <c r="G18" s="18"/>
      <c r="H18" s="18"/>
      <c r="I18" s="70">
        <v>146.5</v>
      </c>
      <c r="J18" s="70">
        <v>146.5</v>
      </c>
      <c r="K18" s="70">
        <v>0</v>
      </c>
    </row>
    <row r="19" spans="1:11" ht="12.75">
      <c r="A19" s="52" t="s">
        <v>26</v>
      </c>
      <c r="B19" s="20">
        <v>1182110</v>
      </c>
      <c r="C19" s="17"/>
      <c r="D19" s="18"/>
      <c r="E19" s="19"/>
      <c r="F19" s="18" t="s">
        <v>9</v>
      </c>
      <c r="G19" s="18"/>
      <c r="H19" s="18"/>
      <c r="I19" s="70">
        <v>94.619</v>
      </c>
      <c r="J19" s="70">
        <v>94.619</v>
      </c>
      <c r="K19" s="70">
        <v>0</v>
      </c>
    </row>
    <row r="20" spans="1:11" ht="12.75">
      <c r="A20" s="22" t="s">
        <v>27</v>
      </c>
      <c r="B20" s="33">
        <v>1182111</v>
      </c>
      <c r="C20" s="23"/>
      <c r="D20" s="30"/>
      <c r="E20" s="25"/>
      <c r="F20" s="30"/>
      <c r="G20" s="30" t="s">
        <v>28</v>
      </c>
      <c r="H20" s="30"/>
      <c r="I20" s="72">
        <v>94.619</v>
      </c>
      <c r="J20" s="81">
        <v>94.619</v>
      </c>
      <c r="K20" s="81"/>
    </row>
    <row r="21" spans="1:11" ht="12.75">
      <c r="A21" s="51" t="s">
        <v>17</v>
      </c>
      <c r="B21" s="33">
        <v>1182112</v>
      </c>
      <c r="C21" s="23"/>
      <c r="D21" s="30"/>
      <c r="E21" s="25"/>
      <c r="F21" s="30"/>
      <c r="G21" s="21" t="s">
        <v>23</v>
      </c>
      <c r="H21" s="30"/>
      <c r="I21" s="76">
        <v>0</v>
      </c>
      <c r="J21" s="80"/>
      <c r="K21" s="81"/>
    </row>
    <row r="22" spans="1:11" ht="12.75">
      <c r="A22" s="51" t="s">
        <v>1</v>
      </c>
      <c r="B22" s="20">
        <v>1182120</v>
      </c>
      <c r="C22" s="17"/>
      <c r="D22" s="18"/>
      <c r="E22" s="19"/>
      <c r="F22" s="18" t="s">
        <v>10</v>
      </c>
      <c r="G22" s="18"/>
      <c r="H22" s="18"/>
      <c r="I22" s="70">
        <v>51.881</v>
      </c>
      <c r="J22" s="70">
        <v>51.881</v>
      </c>
      <c r="K22" s="70">
        <v>0</v>
      </c>
    </row>
    <row r="23" spans="1:11" ht="12.75">
      <c r="A23" s="22" t="s">
        <v>14</v>
      </c>
      <c r="B23" s="33">
        <v>1182121</v>
      </c>
      <c r="C23" s="23"/>
      <c r="D23" s="30"/>
      <c r="E23" s="25"/>
      <c r="F23" s="30"/>
      <c r="G23" s="21" t="s">
        <v>24</v>
      </c>
      <c r="H23" s="30"/>
      <c r="I23" s="72">
        <v>51.881</v>
      </c>
      <c r="J23" s="83">
        <v>51.881</v>
      </c>
      <c r="K23" s="81"/>
    </row>
    <row r="24" spans="1:11" ht="12.75">
      <c r="A24" s="51" t="s">
        <v>13</v>
      </c>
      <c r="B24" s="20">
        <v>1182200</v>
      </c>
      <c r="C24" s="17"/>
      <c r="D24" s="18"/>
      <c r="E24" s="18" t="s">
        <v>11</v>
      </c>
      <c r="F24" s="18"/>
      <c r="G24" s="18"/>
      <c r="H24" s="18"/>
      <c r="I24" s="70">
        <v>144.342</v>
      </c>
      <c r="J24" s="70">
        <v>144.342</v>
      </c>
      <c r="K24" s="70">
        <v>0</v>
      </c>
    </row>
    <row r="25" spans="1:11" ht="12.75">
      <c r="A25" s="52"/>
      <c r="B25" s="33">
        <v>1182201</v>
      </c>
      <c r="C25" s="23"/>
      <c r="D25" s="30"/>
      <c r="E25" s="25"/>
      <c r="F25" s="30" t="s">
        <v>21</v>
      </c>
      <c r="G25" s="24"/>
      <c r="H25" s="30"/>
      <c r="I25" s="76">
        <v>0</v>
      </c>
      <c r="J25" s="80"/>
      <c r="K25" s="81"/>
    </row>
    <row r="26" spans="1:11" ht="12.75">
      <c r="A26" s="51"/>
      <c r="B26" s="33">
        <v>1182202</v>
      </c>
      <c r="C26" s="23"/>
      <c r="D26" s="30"/>
      <c r="E26" s="25"/>
      <c r="F26" s="30" t="s">
        <v>29</v>
      </c>
      <c r="G26" s="24"/>
      <c r="H26" s="30"/>
      <c r="I26" s="76">
        <v>0</v>
      </c>
      <c r="J26" s="80"/>
      <c r="K26" s="81"/>
    </row>
    <row r="27" spans="1:11" ht="12.75">
      <c r="A27" s="26"/>
      <c r="B27" s="34">
        <v>1182203</v>
      </c>
      <c r="C27" s="27"/>
      <c r="D27" s="29"/>
      <c r="E27" s="28"/>
      <c r="F27" s="29" t="s">
        <v>20</v>
      </c>
      <c r="G27" s="28"/>
      <c r="H27" s="29"/>
      <c r="I27" s="74">
        <v>144.342</v>
      </c>
      <c r="J27" s="84">
        <v>144.342</v>
      </c>
      <c r="K27" s="8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="75" zoomScaleNormal="75" zoomScalePageLayoutView="0" workbookViewId="0" topLeftCell="A1">
      <selection activeCell="I3" sqref="I3:K3"/>
    </sheetView>
  </sheetViews>
  <sheetFormatPr defaultColWidth="11.421875" defaultRowHeight="12.75"/>
  <cols>
    <col min="1" max="1" width="2.7109375" style="35" customWidth="1"/>
    <col min="2" max="2" width="8.7109375" style="6" customWidth="1"/>
    <col min="3" max="3" width="4.140625" style="6" customWidth="1"/>
    <col min="4" max="4" width="4.421875" style="6" customWidth="1"/>
    <col min="5" max="5" width="4.28125" style="6" customWidth="1"/>
    <col min="6" max="6" width="3.8515625" style="6" customWidth="1"/>
    <col min="7" max="7" width="28.421875" style="6" customWidth="1"/>
    <col min="8" max="8" width="16.7109375" style="6" customWidth="1"/>
    <col min="9" max="9" width="10.7109375" style="38" customWidth="1"/>
    <col min="10" max="11" width="9.7109375" style="55" customWidth="1"/>
    <col min="12" max="16384" width="11.421875" style="40" customWidth="1"/>
  </cols>
  <sheetData>
    <row r="1" spans="1:11" ht="15">
      <c r="A1" s="1" t="s">
        <v>32</v>
      </c>
      <c r="B1" s="2"/>
      <c r="C1" s="3"/>
      <c r="D1" s="3"/>
      <c r="E1" s="3"/>
      <c r="F1" s="3"/>
      <c r="G1" s="3"/>
      <c r="H1" s="4"/>
      <c r="I1" s="5"/>
      <c r="J1" s="39"/>
      <c r="K1" s="39"/>
    </row>
    <row r="2" spans="1:11" ht="15">
      <c r="A2" s="41" t="s">
        <v>30</v>
      </c>
      <c r="B2" s="7"/>
      <c r="C2" s="8"/>
      <c r="D2" s="8"/>
      <c r="E2" s="8"/>
      <c r="F2" s="8"/>
      <c r="G2" s="8"/>
      <c r="H2" s="9"/>
      <c r="I2" s="10"/>
      <c r="J2" s="42"/>
      <c r="K2" s="42"/>
    </row>
    <row r="3" spans="1:11" ht="12.75">
      <c r="A3" s="11"/>
      <c r="B3" s="12"/>
      <c r="C3" s="13"/>
      <c r="D3" s="14"/>
      <c r="E3" s="14"/>
      <c r="F3" s="14"/>
      <c r="G3" s="14"/>
      <c r="H3" s="15"/>
      <c r="I3" s="16" t="s">
        <v>5</v>
      </c>
      <c r="J3" s="43" t="s">
        <v>6</v>
      </c>
      <c r="K3" s="43" t="s">
        <v>7</v>
      </c>
    </row>
    <row r="4" spans="1:11" ht="12.75">
      <c r="A4" s="50" t="s">
        <v>16</v>
      </c>
      <c r="B4" s="20">
        <v>1180000</v>
      </c>
      <c r="C4" s="31" t="s">
        <v>18</v>
      </c>
      <c r="D4" s="32"/>
      <c r="E4" s="32"/>
      <c r="F4" s="32"/>
      <c r="G4" s="32"/>
      <c r="H4" s="32"/>
      <c r="I4" s="45">
        <f>I5+I16</f>
        <v>179.19</v>
      </c>
      <c r="J4" s="45">
        <f>J5+J16</f>
        <v>174.286</v>
      </c>
      <c r="K4" s="45">
        <f>K5+K16</f>
        <v>4.904</v>
      </c>
    </row>
    <row r="5" spans="1:11" ht="12.75">
      <c r="A5" s="52" t="s">
        <v>3</v>
      </c>
      <c r="B5" s="20">
        <v>1181000</v>
      </c>
      <c r="C5" s="17"/>
      <c r="D5" s="18" t="s">
        <v>19</v>
      </c>
      <c r="E5" s="19"/>
      <c r="F5" s="18"/>
      <c r="G5" s="18"/>
      <c r="H5" s="18"/>
      <c r="I5" s="44">
        <f>I6+I12</f>
        <v>4.904</v>
      </c>
      <c r="J5" s="44">
        <f>J6+J12</f>
        <v>0</v>
      </c>
      <c r="K5" s="44">
        <f>K6+K12</f>
        <v>4.904</v>
      </c>
    </row>
    <row r="6" spans="1:11" ht="12.75">
      <c r="A6" s="52" t="s">
        <v>22</v>
      </c>
      <c r="B6" s="20">
        <v>1181100</v>
      </c>
      <c r="C6" s="17"/>
      <c r="D6" s="18"/>
      <c r="E6" s="18" t="s">
        <v>8</v>
      </c>
      <c r="F6" s="18"/>
      <c r="G6" s="18"/>
      <c r="H6" s="18"/>
      <c r="I6" s="44">
        <f aca="true" t="shared" si="0" ref="I6:I15">SUM(J6:K6)</f>
        <v>0</v>
      </c>
      <c r="J6" s="44">
        <f>J7+J10</f>
        <v>0</v>
      </c>
      <c r="K6" s="44">
        <f>K7+K10</f>
        <v>0</v>
      </c>
    </row>
    <row r="7" spans="1:11" ht="12.75">
      <c r="A7" s="52" t="s">
        <v>4</v>
      </c>
      <c r="B7" s="20">
        <v>1181110</v>
      </c>
      <c r="C7" s="17"/>
      <c r="D7" s="18"/>
      <c r="E7" s="19"/>
      <c r="F7" s="18" t="s">
        <v>9</v>
      </c>
      <c r="G7" s="18"/>
      <c r="H7" s="18"/>
      <c r="I7" s="44">
        <f t="shared" si="0"/>
        <v>0</v>
      </c>
      <c r="J7" s="44">
        <f>SUM(J8:J9)</f>
        <v>0</v>
      </c>
      <c r="K7" s="44">
        <f>SUM(K8:K9)</f>
        <v>0</v>
      </c>
    </row>
    <row r="8" spans="1:11" ht="12.75">
      <c r="A8" s="51" t="s">
        <v>1</v>
      </c>
      <c r="B8" s="33">
        <v>1181111</v>
      </c>
      <c r="C8" s="23"/>
      <c r="D8" s="30"/>
      <c r="E8" s="25"/>
      <c r="F8" s="30"/>
      <c r="G8" s="30" t="s">
        <v>28</v>
      </c>
      <c r="H8" s="30"/>
      <c r="I8" s="46">
        <f t="shared" si="0"/>
        <v>0</v>
      </c>
      <c r="J8" s="47"/>
      <c r="K8" s="47"/>
    </row>
    <row r="9" spans="1:11" ht="12.75">
      <c r="A9" s="51" t="s">
        <v>15</v>
      </c>
      <c r="B9" s="33">
        <v>1181112</v>
      </c>
      <c r="C9" s="23"/>
      <c r="D9" s="30"/>
      <c r="E9" s="25"/>
      <c r="F9" s="30"/>
      <c r="G9" s="21" t="s">
        <v>23</v>
      </c>
      <c r="H9" s="30"/>
      <c r="I9" s="46">
        <f t="shared" si="0"/>
        <v>0</v>
      </c>
      <c r="J9" s="47"/>
      <c r="K9" s="47"/>
    </row>
    <row r="10" spans="1:11" ht="12.75">
      <c r="A10" s="52" t="s">
        <v>14</v>
      </c>
      <c r="B10" s="20">
        <v>1181120</v>
      </c>
      <c r="C10" s="17"/>
      <c r="D10" s="18"/>
      <c r="E10" s="19"/>
      <c r="F10" s="18" t="s">
        <v>10</v>
      </c>
      <c r="G10" s="18"/>
      <c r="H10" s="18"/>
      <c r="I10" s="44">
        <f t="shared" si="0"/>
        <v>0</v>
      </c>
      <c r="J10" s="44">
        <f>J11</f>
        <v>0</v>
      </c>
      <c r="K10" s="44">
        <f>K11</f>
        <v>0</v>
      </c>
    </row>
    <row r="11" spans="1:11" ht="12.75">
      <c r="A11" s="51" t="s">
        <v>3</v>
      </c>
      <c r="B11" s="33">
        <v>1181121</v>
      </c>
      <c r="C11" s="23"/>
      <c r="D11" s="30"/>
      <c r="E11" s="25"/>
      <c r="F11" s="30"/>
      <c r="G11" s="21" t="s">
        <v>24</v>
      </c>
      <c r="H11" s="30"/>
      <c r="I11" s="46">
        <f t="shared" si="0"/>
        <v>0</v>
      </c>
      <c r="J11" s="47"/>
      <c r="K11" s="47"/>
    </row>
    <row r="12" spans="1:11" ht="12.75">
      <c r="A12" s="52"/>
      <c r="B12" s="20">
        <v>1181200</v>
      </c>
      <c r="C12" s="17"/>
      <c r="D12" s="18"/>
      <c r="E12" s="18" t="s">
        <v>11</v>
      </c>
      <c r="F12" s="18"/>
      <c r="G12" s="18"/>
      <c r="H12" s="18"/>
      <c r="I12" s="44">
        <f t="shared" si="0"/>
        <v>4.904</v>
      </c>
      <c r="J12" s="44">
        <f>SUM(J13:J15)</f>
        <v>0</v>
      </c>
      <c r="K12" s="44">
        <f>SUM(K13:K15)</f>
        <v>4.904</v>
      </c>
    </row>
    <row r="13" spans="1:11" ht="12.75">
      <c r="A13" s="22"/>
      <c r="B13" s="33">
        <v>1181201</v>
      </c>
      <c r="C13" s="23"/>
      <c r="D13" s="30"/>
      <c r="E13" s="25"/>
      <c r="F13" s="30" t="s">
        <v>21</v>
      </c>
      <c r="G13" s="24"/>
      <c r="H13" s="30"/>
      <c r="I13" s="56">
        <f t="shared" si="0"/>
        <v>1.385</v>
      </c>
      <c r="J13" s="57"/>
      <c r="K13" s="57">
        <v>1.385</v>
      </c>
    </row>
    <row r="14" spans="1:11" ht="12.75">
      <c r="A14" s="22" t="s">
        <v>4</v>
      </c>
      <c r="B14" s="33">
        <v>1181202</v>
      </c>
      <c r="C14" s="23"/>
      <c r="D14" s="30"/>
      <c r="E14" s="25"/>
      <c r="F14" s="30" t="s">
        <v>29</v>
      </c>
      <c r="G14" s="24"/>
      <c r="H14" s="30"/>
      <c r="I14" s="56">
        <f t="shared" si="0"/>
        <v>0</v>
      </c>
      <c r="J14" s="57"/>
      <c r="K14" s="57"/>
    </row>
    <row r="15" spans="1:11" ht="12.75">
      <c r="A15" s="22" t="s">
        <v>2</v>
      </c>
      <c r="B15" s="33">
        <v>1181203</v>
      </c>
      <c r="C15" s="23"/>
      <c r="D15" s="30"/>
      <c r="E15" s="25"/>
      <c r="F15" s="30" t="s">
        <v>20</v>
      </c>
      <c r="G15" s="24"/>
      <c r="H15" s="30"/>
      <c r="I15" s="56">
        <f t="shared" si="0"/>
        <v>3.519</v>
      </c>
      <c r="J15" s="57"/>
      <c r="K15" s="57">
        <v>3.519</v>
      </c>
    </row>
    <row r="16" spans="1:11" ht="12.75">
      <c r="A16" s="52" t="s">
        <v>25</v>
      </c>
      <c r="B16" s="20">
        <v>1182000</v>
      </c>
      <c r="C16" s="17"/>
      <c r="D16" s="18" t="s">
        <v>12</v>
      </c>
      <c r="E16" s="18"/>
      <c r="F16" s="18"/>
      <c r="G16" s="18"/>
      <c r="H16" s="18"/>
      <c r="I16" s="44">
        <f>I17+I23</f>
        <v>174.286</v>
      </c>
      <c r="J16" s="44">
        <f>J17+J23</f>
        <v>174.286</v>
      </c>
      <c r="K16" s="44">
        <f>K17+K23</f>
        <v>0</v>
      </c>
    </row>
    <row r="17" spans="1:11" ht="12.75">
      <c r="A17" s="52" t="s">
        <v>15</v>
      </c>
      <c r="B17" s="20">
        <v>1182100</v>
      </c>
      <c r="C17" s="17"/>
      <c r="D17" s="18"/>
      <c r="E17" s="18" t="s">
        <v>8</v>
      </c>
      <c r="F17" s="18"/>
      <c r="G17" s="18"/>
      <c r="H17" s="18"/>
      <c r="I17" s="44">
        <f aca="true" t="shared" si="1" ref="I17:I26">SUM(J17:K17)</f>
        <v>84.278</v>
      </c>
      <c r="J17" s="44">
        <f>J18+J21</f>
        <v>84.278</v>
      </c>
      <c r="K17" s="44">
        <f>K18+K21</f>
        <v>0</v>
      </c>
    </row>
    <row r="18" spans="1:11" ht="12.75">
      <c r="A18" s="52" t="s">
        <v>26</v>
      </c>
      <c r="B18" s="20">
        <v>1182110</v>
      </c>
      <c r="C18" s="17"/>
      <c r="D18" s="18"/>
      <c r="E18" s="19"/>
      <c r="F18" s="18" t="s">
        <v>9</v>
      </c>
      <c r="G18" s="18"/>
      <c r="H18" s="18"/>
      <c r="I18" s="44">
        <f t="shared" si="1"/>
        <v>83.48</v>
      </c>
      <c r="J18" s="44">
        <f>SUM(J19:J20)</f>
        <v>83.48</v>
      </c>
      <c r="K18" s="44">
        <f>SUM(K19:K20)</f>
        <v>0</v>
      </c>
    </row>
    <row r="19" spans="1:11" ht="12.75">
      <c r="A19" s="22" t="s">
        <v>27</v>
      </c>
      <c r="B19" s="33">
        <v>1182111</v>
      </c>
      <c r="C19" s="23"/>
      <c r="D19" s="30"/>
      <c r="E19" s="25"/>
      <c r="F19" s="30"/>
      <c r="G19" s="30" t="s">
        <v>28</v>
      </c>
      <c r="H19" s="30"/>
      <c r="I19" s="56">
        <f t="shared" si="1"/>
        <v>83.48</v>
      </c>
      <c r="J19" s="57">
        <v>83.48</v>
      </c>
      <c r="K19" s="57"/>
    </row>
    <row r="20" spans="1:11" ht="12.75">
      <c r="A20" s="51" t="s">
        <v>17</v>
      </c>
      <c r="B20" s="33">
        <v>1182112</v>
      </c>
      <c r="C20" s="23"/>
      <c r="D20" s="30"/>
      <c r="E20" s="25"/>
      <c r="F20" s="30"/>
      <c r="G20" s="21" t="s">
        <v>23</v>
      </c>
      <c r="H20" s="30"/>
      <c r="I20" s="46">
        <f t="shared" si="1"/>
        <v>0</v>
      </c>
      <c r="J20" s="47"/>
      <c r="K20" s="47"/>
    </row>
    <row r="21" spans="1:11" ht="12.75">
      <c r="A21" s="51" t="s">
        <v>1</v>
      </c>
      <c r="B21" s="20">
        <v>1182120</v>
      </c>
      <c r="C21" s="17"/>
      <c r="D21" s="18"/>
      <c r="E21" s="19"/>
      <c r="F21" s="18" t="s">
        <v>10</v>
      </c>
      <c r="G21" s="18"/>
      <c r="H21" s="18"/>
      <c r="I21" s="44">
        <f t="shared" si="1"/>
        <v>0.798</v>
      </c>
      <c r="J21" s="44">
        <f>J22</f>
        <v>0.798</v>
      </c>
      <c r="K21" s="44">
        <f>K22</f>
        <v>0</v>
      </c>
    </row>
    <row r="22" spans="1:11" ht="12.75">
      <c r="A22" s="22" t="s">
        <v>14</v>
      </c>
      <c r="B22" s="33">
        <v>1182121</v>
      </c>
      <c r="C22" s="23"/>
      <c r="D22" s="30"/>
      <c r="E22" s="25"/>
      <c r="F22" s="30"/>
      <c r="G22" s="21" t="s">
        <v>24</v>
      </c>
      <c r="H22" s="30"/>
      <c r="I22" s="56">
        <f t="shared" si="1"/>
        <v>0.798</v>
      </c>
      <c r="J22" s="58">
        <v>0.798</v>
      </c>
      <c r="K22" s="58"/>
    </row>
    <row r="23" spans="1:11" ht="12.75">
      <c r="A23" s="51" t="s">
        <v>13</v>
      </c>
      <c r="B23" s="20">
        <v>1182200</v>
      </c>
      <c r="C23" s="17"/>
      <c r="D23" s="18"/>
      <c r="E23" s="18" t="s">
        <v>11</v>
      </c>
      <c r="F23" s="18"/>
      <c r="G23" s="18"/>
      <c r="H23" s="18"/>
      <c r="I23" s="44">
        <f t="shared" si="1"/>
        <v>90.008</v>
      </c>
      <c r="J23" s="44">
        <f>SUM(J24:J26)</f>
        <v>90.008</v>
      </c>
      <c r="K23" s="44">
        <f>SUM(K24:K26)</f>
        <v>0</v>
      </c>
    </row>
    <row r="24" spans="1:11" ht="12.75">
      <c r="A24" s="52"/>
      <c r="B24" s="33">
        <v>1182201</v>
      </c>
      <c r="C24" s="23"/>
      <c r="D24" s="30"/>
      <c r="E24" s="25"/>
      <c r="F24" s="30" t="s">
        <v>21</v>
      </c>
      <c r="G24" s="24"/>
      <c r="H24" s="30"/>
      <c r="I24" s="46">
        <f t="shared" si="1"/>
        <v>0</v>
      </c>
      <c r="J24" s="47"/>
      <c r="K24" s="47"/>
    </row>
    <row r="25" spans="1:11" ht="12.75">
      <c r="A25" s="51"/>
      <c r="B25" s="33">
        <v>1182202</v>
      </c>
      <c r="C25" s="23"/>
      <c r="D25" s="30"/>
      <c r="E25" s="25"/>
      <c r="F25" s="30" t="s">
        <v>29</v>
      </c>
      <c r="G25" s="25"/>
      <c r="H25" s="30"/>
      <c r="I25" s="46">
        <f t="shared" si="1"/>
        <v>0</v>
      </c>
      <c r="J25" s="47"/>
      <c r="K25" s="47"/>
    </row>
    <row r="26" spans="1:11" s="63" customFormat="1" ht="12.75">
      <c r="A26" s="65"/>
      <c r="B26" s="69">
        <v>1182203</v>
      </c>
      <c r="C26" s="28"/>
      <c r="D26" s="29"/>
      <c r="E26" s="28"/>
      <c r="F26" s="29" t="s">
        <v>20</v>
      </c>
      <c r="G26" s="28"/>
      <c r="H26" s="68"/>
      <c r="I26" s="67">
        <f t="shared" si="1"/>
        <v>90.008</v>
      </c>
      <c r="J26" s="66">
        <v>90.008</v>
      </c>
      <c r="K26" s="61"/>
    </row>
    <row r="27" ht="12.75">
      <c r="I27" s="54"/>
    </row>
  </sheetData>
  <sheetProtection/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85"/>
  <headerFooter alignWithMargins="0">
    <oddFooter>&amp;CESSPROS Questionnaire&amp;RPage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zoomScale="75" zoomScaleNormal="75" zoomScalePageLayoutView="0" workbookViewId="0" topLeftCell="A1">
      <selection activeCell="A1" sqref="A1:H26"/>
    </sheetView>
  </sheetViews>
  <sheetFormatPr defaultColWidth="11.421875" defaultRowHeight="12.75"/>
  <cols>
    <col min="1" max="1" width="2.7109375" style="35" customWidth="1"/>
    <col min="2" max="2" width="8.7109375" style="6" customWidth="1"/>
    <col min="3" max="3" width="4.140625" style="6" customWidth="1"/>
    <col min="4" max="4" width="4.421875" style="6" customWidth="1"/>
    <col min="5" max="5" width="4.28125" style="6" customWidth="1"/>
    <col min="6" max="6" width="3.8515625" style="6" customWidth="1"/>
    <col min="7" max="7" width="28.421875" style="6" customWidth="1"/>
    <col min="8" max="8" width="17.28125" style="6" customWidth="1"/>
    <col min="9" max="9" width="10.7109375" style="38" customWidth="1"/>
    <col min="10" max="11" width="9.7109375" style="55" customWidth="1"/>
    <col min="12" max="16384" width="11.421875" style="40" customWidth="1"/>
  </cols>
  <sheetData>
    <row r="1" spans="1:11" ht="15">
      <c r="A1" s="1" t="s">
        <v>32</v>
      </c>
      <c r="B1" s="2"/>
      <c r="C1" s="3"/>
      <c r="D1" s="3"/>
      <c r="E1" s="3"/>
      <c r="F1" s="3"/>
      <c r="G1" s="3"/>
      <c r="H1" s="4"/>
      <c r="I1" s="5"/>
      <c r="J1" s="39"/>
      <c r="K1" s="39"/>
    </row>
    <row r="2" spans="1:11" ht="15">
      <c r="A2" s="41" t="s">
        <v>0</v>
      </c>
      <c r="B2" s="7"/>
      <c r="C2" s="8"/>
      <c r="D2" s="8"/>
      <c r="E2" s="8"/>
      <c r="F2" s="8"/>
      <c r="G2" s="8"/>
      <c r="H2" s="9"/>
      <c r="I2" s="10"/>
      <c r="J2" s="42"/>
      <c r="K2" s="42"/>
    </row>
    <row r="3" spans="1:11" ht="12.75">
      <c r="A3" s="11"/>
      <c r="B3" s="12"/>
      <c r="C3" s="13"/>
      <c r="D3" s="14"/>
      <c r="E3" s="14"/>
      <c r="F3" s="14"/>
      <c r="G3" s="14"/>
      <c r="H3" s="15"/>
      <c r="I3" s="16" t="s">
        <v>5</v>
      </c>
      <c r="J3" s="43" t="s">
        <v>6</v>
      </c>
      <c r="K3" s="43" t="s">
        <v>7</v>
      </c>
    </row>
    <row r="4" spans="1:11" ht="12.75">
      <c r="A4" s="50" t="s">
        <v>16</v>
      </c>
      <c r="B4" s="20">
        <v>1180000</v>
      </c>
      <c r="C4" s="31" t="s">
        <v>18</v>
      </c>
      <c r="D4" s="32"/>
      <c r="E4" s="32"/>
      <c r="F4" s="32"/>
      <c r="G4" s="32"/>
      <c r="H4" s="32"/>
      <c r="I4" s="45">
        <f>I5+I16</f>
        <v>205.35999999999999</v>
      </c>
      <c r="J4" s="45">
        <f>J5+J16</f>
        <v>149.623</v>
      </c>
      <c r="K4" s="45">
        <f>K5+K16</f>
        <v>55.737</v>
      </c>
    </row>
    <row r="5" spans="1:11" ht="12.75">
      <c r="A5" s="52" t="s">
        <v>3</v>
      </c>
      <c r="B5" s="20">
        <v>1181000</v>
      </c>
      <c r="C5" s="17"/>
      <c r="D5" s="18" t="s">
        <v>19</v>
      </c>
      <c r="E5" s="19"/>
      <c r="F5" s="18"/>
      <c r="G5" s="18"/>
      <c r="H5" s="18"/>
      <c r="I5" s="44">
        <f>I6+I12</f>
        <v>55.737</v>
      </c>
      <c r="J5" s="44">
        <f>J6+J12</f>
        <v>0</v>
      </c>
      <c r="K5" s="44">
        <f>K6+K12</f>
        <v>55.737</v>
      </c>
    </row>
    <row r="6" spans="1:11" ht="12.75">
      <c r="A6" s="52" t="s">
        <v>22</v>
      </c>
      <c r="B6" s="20">
        <v>1181100</v>
      </c>
      <c r="C6" s="17"/>
      <c r="D6" s="18"/>
      <c r="E6" s="18" t="s">
        <v>8</v>
      </c>
      <c r="F6" s="18"/>
      <c r="G6" s="18"/>
      <c r="H6" s="18"/>
      <c r="I6" s="44">
        <f aca="true" t="shared" si="0" ref="I6:I15">SUM(J6:K6)</f>
        <v>47.663</v>
      </c>
      <c r="J6" s="44">
        <f>J7+J10</f>
        <v>0</v>
      </c>
      <c r="K6" s="44">
        <f>K7+K10</f>
        <v>47.663</v>
      </c>
    </row>
    <row r="7" spans="1:11" ht="12.75">
      <c r="A7" s="52" t="s">
        <v>4</v>
      </c>
      <c r="B7" s="20">
        <v>1181110</v>
      </c>
      <c r="C7" s="17"/>
      <c r="D7" s="18"/>
      <c r="E7" s="19"/>
      <c r="F7" s="18" t="s">
        <v>9</v>
      </c>
      <c r="G7" s="18"/>
      <c r="H7" s="18"/>
      <c r="I7" s="44">
        <f t="shared" si="0"/>
        <v>0</v>
      </c>
      <c r="J7" s="44">
        <f>SUM(J8:J9)</f>
        <v>0</v>
      </c>
      <c r="K7" s="44">
        <f>SUM(K8:K9)</f>
        <v>0</v>
      </c>
    </row>
    <row r="8" spans="1:11" ht="12.75">
      <c r="A8" s="51" t="s">
        <v>1</v>
      </c>
      <c r="B8" s="33">
        <v>1181111</v>
      </c>
      <c r="C8" s="23"/>
      <c r="D8" s="30"/>
      <c r="E8" s="25"/>
      <c r="F8" s="30"/>
      <c r="G8" s="30" t="s">
        <v>28</v>
      </c>
      <c r="H8" s="30"/>
      <c r="I8" s="46">
        <f t="shared" si="0"/>
        <v>0</v>
      </c>
      <c r="J8" s="47"/>
      <c r="K8" s="47"/>
    </row>
    <row r="9" spans="1:11" ht="12.75">
      <c r="A9" s="51" t="s">
        <v>15</v>
      </c>
      <c r="B9" s="33">
        <v>1181112</v>
      </c>
      <c r="C9" s="23"/>
      <c r="D9" s="30"/>
      <c r="E9" s="25"/>
      <c r="F9" s="30"/>
      <c r="G9" s="21" t="s">
        <v>23</v>
      </c>
      <c r="H9" s="30"/>
      <c r="I9" s="46">
        <f t="shared" si="0"/>
        <v>0</v>
      </c>
      <c r="J9" s="47"/>
      <c r="K9" s="47"/>
    </row>
    <row r="10" spans="1:11" ht="12.75">
      <c r="A10" s="52" t="s">
        <v>14</v>
      </c>
      <c r="B10" s="20">
        <v>1181120</v>
      </c>
      <c r="C10" s="17"/>
      <c r="D10" s="18"/>
      <c r="E10" s="19"/>
      <c r="F10" s="18" t="s">
        <v>10</v>
      </c>
      <c r="G10" s="18"/>
      <c r="H10" s="18"/>
      <c r="I10" s="44">
        <f t="shared" si="0"/>
        <v>47.663</v>
      </c>
      <c r="J10" s="44">
        <f>J11</f>
        <v>0</v>
      </c>
      <c r="K10" s="44">
        <f>K11</f>
        <v>47.663</v>
      </c>
    </row>
    <row r="11" spans="1:11" ht="12.75">
      <c r="A11" s="51" t="s">
        <v>3</v>
      </c>
      <c r="B11" s="33">
        <v>1181121</v>
      </c>
      <c r="C11" s="23"/>
      <c r="D11" s="30"/>
      <c r="E11" s="25"/>
      <c r="F11" s="30"/>
      <c r="G11" s="21" t="s">
        <v>24</v>
      </c>
      <c r="H11" s="30"/>
      <c r="I11" s="46">
        <f t="shared" si="0"/>
        <v>47.663</v>
      </c>
      <c r="J11" s="47"/>
      <c r="K11" s="47">
        <v>47.663</v>
      </c>
    </row>
    <row r="12" spans="1:11" ht="12.75">
      <c r="A12" s="52"/>
      <c r="B12" s="20">
        <v>1181200</v>
      </c>
      <c r="C12" s="17"/>
      <c r="D12" s="18"/>
      <c r="E12" s="18" t="s">
        <v>11</v>
      </c>
      <c r="F12" s="18"/>
      <c r="G12" s="18"/>
      <c r="H12" s="18"/>
      <c r="I12" s="44">
        <f t="shared" si="0"/>
        <v>8.074000000000007</v>
      </c>
      <c r="J12" s="44">
        <f>SUM(J13:J15)</f>
        <v>0</v>
      </c>
      <c r="K12" s="44">
        <f>SUM(K13:K15)</f>
        <v>8.074000000000007</v>
      </c>
    </row>
    <row r="13" spans="1:11" ht="12.75">
      <c r="A13" s="22"/>
      <c r="B13" s="33">
        <v>1181201</v>
      </c>
      <c r="C13" s="23"/>
      <c r="D13" s="30"/>
      <c r="E13" s="25"/>
      <c r="F13" s="30" t="s">
        <v>21</v>
      </c>
      <c r="G13" s="24"/>
      <c r="H13" s="30"/>
      <c r="I13" s="56">
        <f t="shared" si="0"/>
        <v>1.6740000000000066</v>
      </c>
      <c r="J13" s="57"/>
      <c r="K13" s="57">
        <v>1.6740000000000066</v>
      </c>
    </row>
    <row r="14" spans="1:11" ht="12.75">
      <c r="A14" s="22" t="s">
        <v>4</v>
      </c>
      <c r="B14" s="33">
        <v>1181202</v>
      </c>
      <c r="C14" s="23"/>
      <c r="D14" s="30"/>
      <c r="E14" s="25"/>
      <c r="F14" s="30" t="s">
        <v>29</v>
      </c>
      <c r="G14" s="24"/>
      <c r="H14" s="30"/>
      <c r="I14" s="56">
        <f t="shared" si="0"/>
        <v>0</v>
      </c>
      <c r="J14" s="57"/>
      <c r="K14" s="57"/>
    </row>
    <row r="15" spans="1:11" ht="12.75">
      <c r="A15" s="22" t="s">
        <v>2</v>
      </c>
      <c r="B15" s="33">
        <v>1181203</v>
      </c>
      <c r="C15" s="23"/>
      <c r="D15" s="30"/>
      <c r="E15" s="25"/>
      <c r="F15" s="30" t="s">
        <v>20</v>
      </c>
      <c r="G15" s="24"/>
      <c r="H15" s="30"/>
      <c r="I15" s="56">
        <f t="shared" si="0"/>
        <v>6.4</v>
      </c>
      <c r="J15" s="57"/>
      <c r="K15" s="57">
        <v>6.4</v>
      </c>
    </row>
    <row r="16" spans="1:11" ht="12.75">
      <c r="A16" s="52" t="s">
        <v>25</v>
      </c>
      <c r="B16" s="20">
        <v>1182000</v>
      </c>
      <c r="C16" s="17"/>
      <c r="D16" s="18" t="s">
        <v>12</v>
      </c>
      <c r="E16" s="18"/>
      <c r="F16" s="18"/>
      <c r="G16" s="18"/>
      <c r="H16" s="18"/>
      <c r="I16" s="44">
        <f>I17+I23</f>
        <v>149.623</v>
      </c>
      <c r="J16" s="44">
        <f>J17+J23</f>
        <v>149.623</v>
      </c>
      <c r="K16" s="44">
        <f>K17+K23</f>
        <v>0</v>
      </c>
    </row>
    <row r="17" spans="1:11" ht="12.75">
      <c r="A17" s="52" t="s">
        <v>15</v>
      </c>
      <c r="B17" s="20">
        <v>1182100</v>
      </c>
      <c r="C17" s="17"/>
      <c r="D17" s="18"/>
      <c r="E17" s="18" t="s">
        <v>8</v>
      </c>
      <c r="F17" s="18"/>
      <c r="G17" s="18"/>
      <c r="H17" s="18"/>
      <c r="I17" s="44">
        <f aca="true" t="shared" si="1" ref="I17:I26">SUM(J17:K17)</f>
        <v>66.856</v>
      </c>
      <c r="J17" s="44">
        <f>J18+J21</f>
        <v>66.856</v>
      </c>
      <c r="K17" s="44">
        <f>K18+K21</f>
        <v>0</v>
      </c>
    </row>
    <row r="18" spans="1:11" ht="12.75">
      <c r="A18" s="52" t="s">
        <v>26</v>
      </c>
      <c r="B18" s="20">
        <v>1182110</v>
      </c>
      <c r="C18" s="17"/>
      <c r="D18" s="18"/>
      <c r="E18" s="19"/>
      <c r="F18" s="18" t="s">
        <v>9</v>
      </c>
      <c r="G18" s="18"/>
      <c r="H18" s="18"/>
      <c r="I18" s="44">
        <f t="shared" si="1"/>
        <v>65.758</v>
      </c>
      <c r="J18" s="44">
        <f>SUM(J19:J20)</f>
        <v>65.758</v>
      </c>
      <c r="K18" s="44">
        <f>SUM(K19:K20)</f>
        <v>0</v>
      </c>
    </row>
    <row r="19" spans="1:11" ht="12.75">
      <c r="A19" s="22" t="s">
        <v>27</v>
      </c>
      <c r="B19" s="33">
        <v>1182111</v>
      </c>
      <c r="C19" s="23"/>
      <c r="D19" s="30"/>
      <c r="E19" s="25"/>
      <c r="F19" s="30"/>
      <c r="G19" s="30" t="s">
        <v>28</v>
      </c>
      <c r="H19" s="30"/>
      <c r="I19" s="56">
        <f t="shared" si="1"/>
        <v>65.758</v>
      </c>
      <c r="J19" s="64">
        <v>65.758</v>
      </c>
      <c r="K19" s="57"/>
    </row>
    <row r="20" spans="1:11" ht="12.75">
      <c r="A20" s="51" t="s">
        <v>17</v>
      </c>
      <c r="B20" s="33">
        <v>1182112</v>
      </c>
      <c r="C20" s="23"/>
      <c r="D20" s="30"/>
      <c r="E20" s="25"/>
      <c r="F20" s="30"/>
      <c r="G20" s="21" t="s">
        <v>23</v>
      </c>
      <c r="H20" s="30"/>
      <c r="I20" s="46">
        <f t="shared" si="1"/>
        <v>0</v>
      </c>
      <c r="J20" s="47"/>
      <c r="K20" s="47"/>
    </row>
    <row r="21" spans="1:11" ht="12.75">
      <c r="A21" s="51" t="s">
        <v>1</v>
      </c>
      <c r="B21" s="20">
        <v>1182120</v>
      </c>
      <c r="C21" s="17"/>
      <c r="D21" s="18"/>
      <c r="E21" s="19"/>
      <c r="F21" s="18" t="s">
        <v>10</v>
      </c>
      <c r="G21" s="18"/>
      <c r="H21" s="18"/>
      <c r="I21" s="44">
        <f t="shared" si="1"/>
        <v>1.098</v>
      </c>
      <c r="J21" s="44">
        <f>J22</f>
        <v>1.098</v>
      </c>
      <c r="K21" s="44">
        <f>K22</f>
        <v>0</v>
      </c>
    </row>
    <row r="22" spans="1:11" ht="12.75">
      <c r="A22" s="22" t="s">
        <v>14</v>
      </c>
      <c r="B22" s="33">
        <v>1182121</v>
      </c>
      <c r="C22" s="23"/>
      <c r="D22" s="30"/>
      <c r="E22" s="25"/>
      <c r="F22" s="30"/>
      <c r="G22" s="21" t="s">
        <v>24</v>
      </c>
      <c r="H22" s="30"/>
      <c r="I22" s="56">
        <f t="shared" si="1"/>
        <v>1.098</v>
      </c>
      <c r="J22" s="64">
        <v>1.098</v>
      </c>
      <c r="K22" s="58"/>
    </row>
    <row r="23" spans="1:11" ht="12.75">
      <c r="A23" s="51" t="s">
        <v>13</v>
      </c>
      <c r="B23" s="20">
        <v>1182200</v>
      </c>
      <c r="C23" s="17"/>
      <c r="D23" s="18"/>
      <c r="E23" s="18" t="s">
        <v>11</v>
      </c>
      <c r="F23" s="18"/>
      <c r="G23" s="18"/>
      <c r="H23" s="18"/>
      <c r="I23" s="44">
        <f t="shared" si="1"/>
        <v>82.767</v>
      </c>
      <c r="J23" s="44">
        <f>SUM(J24:J26)</f>
        <v>82.767</v>
      </c>
      <c r="K23" s="44">
        <f>SUM(K24:K26)</f>
        <v>0</v>
      </c>
    </row>
    <row r="24" spans="1:11" ht="12.75">
      <c r="A24" s="52"/>
      <c r="B24" s="33">
        <v>1182201</v>
      </c>
      <c r="C24" s="23"/>
      <c r="D24" s="30"/>
      <c r="E24" s="25"/>
      <c r="F24" s="30" t="s">
        <v>21</v>
      </c>
      <c r="G24" s="24"/>
      <c r="H24" s="30"/>
      <c r="I24" s="46">
        <f t="shared" si="1"/>
        <v>0</v>
      </c>
      <c r="J24" s="47"/>
      <c r="K24" s="47"/>
    </row>
    <row r="25" spans="1:11" ht="12.75">
      <c r="A25" s="51"/>
      <c r="B25" s="33">
        <v>1182202</v>
      </c>
      <c r="C25" s="23"/>
      <c r="D25" s="30"/>
      <c r="E25" s="25"/>
      <c r="F25" s="30" t="s">
        <v>29</v>
      </c>
      <c r="G25" s="24"/>
      <c r="H25" s="30"/>
      <c r="I25" s="46">
        <f t="shared" si="1"/>
        <v>0</v>
      </c>
      <c r="J25" s="47"/>
      <c r="K25" s="47"/>
    </row>
    <row r="26" spans="1:11" s="62" customFormat="1" ht="12.75">
      <c r="A26" s="26"/>
      <c r="B26" s="34">
        <v>1182203</v>
      </c>
      <c r="C26" s="27"/>
      <c r="D26" s="29"/>
      <c r="E26" s="28"/>
      <c r="F26" s="29" t="s">
        <v>20</v>
      </c>
      <c r="G26" s="28"/>
      <c r="H26" s="29"/>
      <c r="I26" s="60">
        <f t="shared" si="1"/>
        <v>82.767</v>
      </c>
      <c r="J26" s="59">
        <v>82.767</v>
      </c>
      <c r="K26" s="61"/>
    </row>
    <row r="27" ht="12.75">
      <c r="I27" s="54"/>
    </row>
  </sheetData>
  <sheetProtection/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85"/>
  <headerFooter alignWithMargins="0">
    <oddFooter>&amp;CESSPROS Questionnaire&amp;RPage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7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J37" sqref="J37"/>
    </sheetView>
  </sheetViews>
  <sheetFormatPr defaultColWidth="11.421875" defaultRowHeight="12.75"/>
  <cols>
    <col min="1" max="1" width="2.7109375" style="35" customWidth="1"/>
    <col min="2" max="2" width="8.7109375" style="6" customWidth="1"/>
    <col min="3" max="7" width="1.7109375" style="6" customWidth="1"/>
    <col min="8" max="8" width="45.28125" style="6" customWidth="1"/>
    <col min="9" max="9" width="12.421875" style="38" bestFit="1" customWidth="1"/>
    <col min="10" max="10" width="8.8515625" style="0" customWidth="1"/>
    <col min="11" max="11" width="9.7109375" style="55" customWidth="1"/>
    <col min="12" max="16384" width="11.421875" style="40" customWidth="1"/>
  </cols>
  <sheetData>
    <row r="1" spans="1:11" ht="15">
      <c r="A1" s="1" t="s">
        <v>32</v>
      </c>
      <c r="B1" s="2"/>
      <c r="C1" s="3"/>
      <c r="D1" s="3"/>
      <c r="E1" s="3"/>
      <c r="F1" s="3"/>
      <c r="G1" s="3"/>
      <c r="H1" s="4"/>
      <c r="I1" s="5"/>
      <c r="K1" s="39"/>
    </row>
    <row r="2" spans="1:11" ht="17.25" customHeight="1">
      <c r="A2" s="41" t="s">
        <v>33</v>
      </c>
      <c r="B2" s="7"/>
      <c r="C2" s="8"/>
      <c r="D2" s="8"/>
      <c r="E2" s="8"/>
      <c r="F2" s="8"/>
      <c r="G2" s="8"/>
      <c r="H2" s="9"/>
      <c r="I2" s="10"/>
      <c r="K2" s="42"/>
    </row>
    <row r="3" spans="1:11" ht="12.75">
      <c r="A3" s="40"/>
      <c r="B3" s="40"/>
      <c r="C3" s="40"/>
      <c r="D3" s="40"/>
      <c r="E3" s="40"/>
      <c r="F3" s="40"/>
      <c r="G3" s="40"/>
      <c r="H3" s="40"/>
      <c r="J3" s="53"/>
      <c r="K3" s="53"/>
    </row>
    <row r="4" spans="1:11" ht="12.75">
      <c r="A4" s="11"/>
      <c r="B4" s="12"/>
      <c r="C4" s="13"/>
      <c r="D4" s="14"/>
      <c r="E4" s="14"/>
      <c r="F4" s="14"/>
      <c r="G4" s="14"/>
      <c r="H4" s="15"/>
      <c r="I4" s="16" t="s">
        <v>5</v>
      </c>
      <c r="J4" s="43" t="s">
        <v>6</v>
      </c>
      <c r="K4" s="43" t="s">
        <v>7</v>
      </c>
    </row>
    <row r="5" spans="1:11" ht="12.75">
      <c r="A5" s="50" t="s">
        <v>16</v>
      </c>
      <c r="B5" s="20">
        <v>1180000</v>
      </c>
      <c r="C5" s="31" t="s">
        <v>18</v>
      </c>
      <c r="D5" s="32"/>
      <c r="E5" s="32"/>
      <c r="F5" s="32"/>
      <c r="G5" s="32"/>
      <c r="H5" s="32"/>
      <c r="I5" s="71">
        <v>237.9571070861003</v>
      </c>
      <c r="J5" s="45">
        <v>175.799</v>
      </c>
      <c r="K5" s="45">
        <v>62.15810708610031</v>
      </c>
    </row>
    <row r="6" spans="1:11" ht="12.75">
      <c r="A6" s="52" t="s">
        <v>3</v>
      </c>
      <c r="B6" s="20">
        <v>1181000</v>
      </c>
      <c r="C6" s="17"/>
      <c r="D6" s="18" t="s">
        <v>19</v>
      </c>
      <c r="E6" s="19"/>
      <c r="F6" s="18"/>
      <c r="G6" s="18"/>
      <c r="H6" s="18"/>
      <c r="I6" s="70">
        <v>62.15810708610031</v>
      </c>
      <c r="J6" s="44">
        <v>0</v>
      </c>
      <c r="K6" s="44">
        <v>62.15810708610031</v>
      </c>
    </row>
    <row r="7" spans="1:11" ht="12.75">
      <c r="A7" s="52" t="s">
        <v>22</v>
      </c>
      <c r="B7" s="20">
        <v>1181100</v>
      </c>
      <c r="C7" s="17"/>
      <c r="D7" s="18"/>
      <c r="E7" s="18" t="s">
        <v>8</v>
      </c>
      <c r="F7" s="18"/>
      <c r="G7" s="18"/>
      <c r="H7" s="18"/>
      <c r="I7" s="70">
        <v>0</v>
      </c>
      <c r="J7" s="44">
        <v>0</v>
      </c>
      <c r="K7" s="44">
        <v>0</v>
      </c>
    </row>
    <row r="8" spans="1:11" ht="12.75">
      <c r="A8" s="52" t="s">
        <v>4</v>
      </c>
      <c r="B8" s="20">
        <v>1181110</v>
      </c>
      <c r="C8" s="17"/>
      <c r="D8" s="18"/>
      <c r="E8" s="19"/>
      <c r="F8" s="18" t="s">
        <v>9</v>
      </c>
      <c r="G8" s="18"/>
      <c r="H8" s="18"/>
      <c r="I8" s="70">
        <v>0</v>
      </c>
      <c r="J8" s="44">
        <v>0</v>
      </c>
      <c r="K8" s="44">
        <v>0</v>
      </c>
    </row>
    <row r="9" spans="1:11" ht="12.75">
      <c r="A9" s="51" t="s">
        <v>1</v>
      </c>
      <c r="B9" s="33">
        <v>1181111</v>
      </c>
      <c r="C9" s="23"/>
      <c r="D9" s="30"/>
      <c r="E9" s="25"/>
      <c r="F9" s="30"/>
      <c r="G9" s="30" t="s">
        <v>28</v>
      </c>
      <c r="H9" s="30"/>
      <c r="I9" s="76">
        <v>0</v>
      </c>
      <c r="J9" s="73"/>
      <c r="K9" s="47"/>
    </row>
    <row r="10" spans="1:11" ht="12.75">
      <c r="A10" s="51" t="s">
        <v>15</v>
      </c>
      <c r="B10" s="33">
        <v>1181112</v>
      </c>
      <c r="C10" s="23"/>
      <c r="D10" s="30"/>
      <c r="E10" s="25"/>
      <c r="F10" s="30"/>
      <c r="G10" s="21" t="s">
        <v>23</v>
      </c>
      <c r="H10" s="30"/>
      <c r="I10" s="76">
        <v>0</v>
      </c>
      <c r="J10" s="73"/>
      <c r="K10" s="47"/>
    </row>
    <row r="11" spans="1:11" ht="12.75">
      <c r="A11" s="52" t="s">
        <v>14</v>
      </c>
      <c r="B11" s="20">
        <v>1181120</v>
      </c>
      <c r="C11" s="17"/>
      <c r="D11" s="18"/>
      <c r="E11" s="19"/>
      <c r="F11" s="18" t="s">
        <v>10</v>
      </c>
      <c r="G11" s="18"/>
      <c r="H11" s="18"/>
      <c r="I11" s="70">
        <v>0</v>
      </c>
      <c r="J11" s="44">
        <v>0</v>
      </c>
      <c r="K11" s="44">
        <v>0</v>
      </c>
    </row>
    <row r="12" spans="1:11" ht="12.75">
      <c r="A12" s="51" t="s">
        <v>3</v>
      </c>
      <c r="B12" s="33">
        <v>1181121</v>
      </c>
      <c r="C12" s="23"/>
      <c r="D12" s="30"/>
      <c r="E12" s="25"/>
      <c r="F12" s="30"/>
      <c r="G12" s="21" t="s">
        <v>24</v>
      </c>
      <c r="H12" s="30"/>
      <c r="I12" s="76">
        <v>0</v>
      </c>
      <c r="J12" s="73"/>
      <c r="K12" s="64"/>
    </row>
    <row r="13" spans="1:11" ht="12.75">
      <c r="A13" s="52"/>
      <c r="B13" s="20">
        <v>1181200</v>
      </c>
      <c r="C13" s="17"/>
      <c r="D13" s="18"/>
      <c r="E13" s="18" t="s">
        <v>11</v>
      </c>
      <c r="F13" s="18"/>
      <c r="G13" s="18"/>
      <c r="H13" s="18"/>
      <c r="I13" s="70">
        <v>62.15810708610031</v>
      </c>
      <c r="J13" s="44">
        <v>0</v>
      </c>
      <c r="K13" s="44">
        <v>62.15810708610031</v>
      </c>
    </row>
    <row r="14" spans="1:11" ht="12.75">
      <c r="A14" s="22"/>
      <c r="B14" s="33">
        <v>1181201</v>
      </c>
      <c r="C14" s="23"/>
      <c r="D14" s="30"/>
      <c r="E14" s="25"/>
      <c r="F14" s="30" t="s">
        <v>21</v>
      </c>
      <c r="G14" s="24"/>
      <c r="H14" s="30"/>
      <c r="I14" s="72">
        <v>2.6552334969450846</v>
      </c>
      <c r="J14" s="73"/>
      <c r="K14" s="64">
        <v>2.6552334969450846</v>
      </c>
    </row>
    <row r="15" spans="1:11" ht="12.75">
      <c r="A15" s="22" t="s">
        <v>4</v>
      </c>
      <c r="B15" s="33">
        <v>1181202</v>
      </c>
      <c r="C15" s="23"/>
      <c r="D15" s="30"/>
      <c r="E15" s="25"/>
      <c r="F15" s="30" t="s">
        <v>29</v>
      </c>
      <c r="G15" s="24"/>
      <c r="H15" s="30"/>
      <c r="I15" s="72">
        <v>0</v>
      </c>
      <c r="J15" s="73"/>
      <c r="K15" s="57"/>
    </row>
    <row r="16" spans="1:11" ht="12.75">
      <c r="A16" s="22" t="s">
        <v>2</v>
      </c>
      <c r="B16" s="33">
        <v>1181203</v>
      </c>
      <c r="C16" s="23"/>
      <c r="D16" s="30"/>
      <c r="E16" s="25"/>
      <c r="F16" s="30" t="s">
        <v>20</v>
      </c>
      <c r="G16" s="24"/>
      <c r="H16" s="30"/>
      <c r="I16" s="72">
        <v>59.50287358915522</v>
      </c>
      <c r="J16" s="73"/>
      <c r="K16" s="64">
        <v>59.50287358915522</v>
      </c>
    </row>
    <row r="17" spans="1:11" ht="12.75">
      <c r="A17" s="52" t="s">
        <v>25</v>
      </c>
      <c r="B17" s="20">
        <v>1182000</v>
      </c>
      <c r="C17" s="17"/>
      <c r="D17" s="18" t="s">
        <v>12</v>
      </c>
      <c r="E17" s="18"/>
      <c r="F17" s="18"/>
      <c r="G17" s="18"/>
      <c r="H17" s="18"/>
      <c r="I17" s="70">
        <v>175.799</v>
      </c>
      <c r="J17" s="44">
        <v>175.799</v>
      </c>
      <c r="K17" s="44">
        <v>0</v>
      </c>
    </row>
    <row r="18" spans="1:11" ht="12.75">
      <c r="A18" s="52" t="s">
        <v>15</v>
      </c>
      <c r="B18" s="20">
        <v>1182100</v>
      </c>
      <c r="C18" s="17"/>
      <c r="D18" s="18"/>
      <c r="E18" s="18" t="s">
        <v>8</v>
      </c>
      <c r="F18" s="18"/>
      <c r="G18" s="18"/>
      <c r="H18" s="18"/>
      <c r="I18" s="70">
        <v>39.518</v>
      </c>
      <c r="J18" s="44">
        <v>39.518</v>
      </c>
      <c r="K18" s="44">
        <v>0</v>
      </c>
    </row>
    <row r="19" spans="1:11" ht="12.75">
      <c r="A19" s="52" t="s">
        <v>26</v>
      </c>
      <c r="B19" s="20">
        <v>1182110</v>
      </c>
      <c r="C19" s="17"/>
      <c r="D19" s="18"/>
      <c r="E19" s="19"/>
      <c r="F19" s="18" t="s">
        <v>9</v>
      </c>
      <c r="G19" s="18"/>
      <c r="H19" s="18"/>
      <c r="I19" s="70">
        <v>38.217</v>
      </c>
      <c r="J19" s="44">
        <v>38.217</v>
      </c>
      <c r="K19" s="44">
        <v>0</v>
      </c>
    </row>
    <row r="20" spans="1:11" ht="12.75">
      <c r="A20" s="22" t="s">
        <v>27</v>
      </c>
      <c r="B20" s="33">
        <v>1182111</v>
      </c>
      <c r="C20" s="23"/>
      <c r="D20" s="30"/>
      <c r="E20" s="25"/>
      <c r="F20" s="30"/>
      <c r="G20" s="30" t="s">
        <v>28</v>
      </c>
      <c r="H20" s="30"/>
      <c r="I20" s="72">
        <v>38.217</v>
      </c>
      <c r="J20" s="64">
        <v>38.217</v>
      </c>
      <c r="K20" s="47"/>
    </row>
    <row r="21" spans="1:11" ht="12.75">
      <c r="A21" s="51" t="s">
        <v>17</v>
      </c>
      <c r="B21" s="33">
        <v>1182112</v>
      </c>
      <c r="C21" s="23"/>
      <c r="D21" s="30"/>
      <c r="E21" s="25"/>
      <c r="F21" s="30"/>
      <c r="G21" s="21" t="s">
        <v>23</v>
      </c>
      <c r="H21" s="30"/>
      <c r="I21" s="76">
        <v>0</v>
      </c>
      <c r="J21" s="73"/>
      <c r="K21" s="47"/>
    </row>
    <row r="22" spans="1:11" ht="12.75">
      <c r="A22" s="51" t="s">
        <v>1</v>
      </c>
      <c r="B22" s="20">
        <v>1182120</v>
      </c>
      <c r="C22" s="17"/>
      <c r="D22" s="18"/>
      <c r="E22" s="19"/>
      <c r="F22" s="18" t="s">
        <v>10</v>
      </c>
      <c r="G22" s="18"/>
      <c r="H22" s="18"/>
      <c r="I22" s="70">
        <v>1.301</v>
      </c>
      <c r="J22" s="44">
        <v>1.301</v>
      </c>
      <c r="K22" s="44">
        <v>0</v>
      </c>
    </row>
    <row r="23" spans="1:11" ht="12.75">
      <c r="A23" s="22" t="s">
        <v>14</v>
      </c>
      <c r="B23" s="33">
        <v>1182121</v>
      </c>
      <c r="C23" s="23"/>
      <c r="D23" s="30"/>
      <c r="E23" s="25"/>
      <c r="F23" s="30"/>
      <c r="G23" s="21" t="s">
        <v>24</v>
      </c>
      <c r="H23" s="30"/>
      <c r="I23" s="72">
        <v>1.301</v>
      </c>
      <c r="J23" s="73">
        <v>1.301</v>
      </c>
      <c r="K23" s="47"/>
    </row>
    <row r="24" spans="1:11" ht="12.75">
      <c r="A24" s="51" t="s">
        <v>13</v>
      </c>
      <c r="B24" s="20">
        <v>1182200</v>
      </c>
      <c r="C24" s="17"/>
      <c r="D24" s="18"/>
      <c r="E24" s="18" t="s">
        <v>11</v>
      </c>
      <c r="F24" s="18"/>
      <c r="G24" s="18"/>
      <c r="H24" s="18"/>
      <c r="I24" s="70">
        <v>136.281</v>
      </c>
      <c r="J24" s="44">
        <v>136.281</v>
      </c>
      <c r="K24" s="44">
        <v>0</v>
      </c>
    </row>
    <row r="25" spans="1:11" ht="12.75">
      <c r="A25" s="52"/>
      <c r="B25" s="33">
        <v>1182201</v>
      </c>
      <c r="C25" s="23"/>
      <c r="D25" s="30"/>
      <c r="E25" s="25"/>
      <c r="F25" s="30" t="s">
        <v>21</v>
      </c>
      <c r="G25" s="24"/>
      <c r="H25" s="30"/>
      <c r="I25" s="76">
        <v>0</v>
      </c>
      <c r="J25" s="73"/>
      <c r="K25" s="47"/>
    </row>
    <row r="26" spans="1:11" ht="12.75">
      <c r="A26" s="51"/>
      <c r="B26" s="33">
        <v>1182202</v>
      </c>
      <c r="C26" s="23"/>
      <c r="D26" s="30"/>
      <c r="E26" s="25"/>
      <c r="F26" s="30" t="s">
        <v>29</v>
      </c>
      <c r="G26" s="24"/>
      <c r="H26" s="30"/>
      <c r="I26" s="76">
        <v>0</v>
      </c>
      <c r="J26" s="73"/>
      <c r="K26" s="47"/>
    </row>
    <row r="27" spans="1:11" s="62" customFormat="1" ht="12.75">
      <c r="A27" s="26"/>
      <c r="B27" s="34">
        <v>1182203</v>
      </c>
      <c r="C27" s="27"/>
      <c r="D27" s="29"/>
      <c r="E27" s="28"/>
      <c r="F27" s="29" t="s">
        <v>20</v>
      </c>
      <c r="G27" s="28"/>
      <c r="H27" s="29"/>
      <c r="I27" s="74">
        <v>136.281</v>
      </c>
      <c r="J27" s="75">
        <v>136.281</v>
      </c>
      <c r="K27" s="49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7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I36" sqref="I36"/>
    </sheetView>
  </sheetViews>
  <sheetFormatPr defaultColWidth="11.421875" defaultRowHeight="12.75"/>
  <cols>
    <col min="1" max="1" width="2.7109375" style="35" customWidth="1"/>
    <col min="2" max="2" width="8.7109375" style="6" customWidth="1"/>
    <col min="3" max="7" width="1.7109375" style="6" customWidth="1"/>
    <col min="8" max="8" width="45.28125" style="6" customWidth="1"/>
    <col min="9" max="9" width="12.421875" style="38" bestFit="1" customWidth="1"/>
    <col min="10" max="10" width="8.8515625" style="0" customWidth="1"/>
    <col min="11" max="11" width="9.7109375" style="55" customWidth="1"/>
    <col min="12" max="16384" width="11.421875" style="40" customWidth="1"/>
  </cols>
  <sheetData>
    <row r="1" spans="1:11" ht="15">
      <c r="A1" s="1" t="s">
        <v>32</v>
      </c>
      <c r="B1" s="2"/>
      <c r="C1" s="3"/>
      <c r="D1" s="3"/>
      <c r="E1" s="3"/>
      <c r="F1" s="3"/>
      <c r="G1" s="3"/>
      <c r="H1" s="4"/>
      <c r="I1" s="5"/>
      <c r="K1" s="39"/>
    </row>
    <row r="2" spans="1:11" ht="17.25" customHeight="1">
      <c r="A2" s="41" t="s">
        <v>34</v>
      </c>
      <c r="B2" s="7"/>
      <c r="C2" s="8"/>
      <c r="D2" s="8"/>
      <c r="E2" s="8"/>
      <c r="F2" s="8"/>
      <c r="G2" s="8"/>
      <c r="H2" s="9"/>
      <c r="I2" s="10"/>
      <c r="K2" s="42"/>
    </row>
    <row r="3" spans="1:11" ht="12.75">
      <c r="A3" s="40"/>
      <c r="B3" s="40"/>
      <c r="C3" s="40"/>
      <c r="D3" s="40"/>
      <c r="E3" s="40"/>
      <c r="F3" s="40"/>
      <c r="G3" s="40"/>
      <c r="H3" s="40"/>
      <c r="J3" s="53"/>
      <c r="K3" s="53"/>
    </row>
    <row r="4" spans="1:11" ht="12.75">
      <c r="A4" s="11"/>
      <c r="B4" s="12"/>
      <c r="C4" s="13"/>
      <c r="D4" s="14"/>
      <c r="E4" s="14"/>
      <c r="F4" s="14"/>
      <c r="G4" s="14"/>
      <c r="H4" s="15"/>
      <c r="I4" s="16" t="s">
        <v>5</v>
      </c>
      <c r="J4" s="43" t="s">
        <v>6</v>
      </c>
      <c r="K4" s="43" t="s">
        <v>7</v>
      </c>
    </row>
    <row r="5" spans="1:11" ht="12.75">
      <c r="A5" s="50" t="s">
        <v>16</v>
      </c>
      <c r="B5" s="20">
        <v>1180000</v>
      </c>
      <c r="C5" s="31" t="s">
        <v>18</v>
      </c>
      <c r="D5" s="32"/>
      <c r="E5" s="32"/>
      <c r="F5" s="32"/>
      <c r="G5" s="32"/>
      <c r="H5" s="32"/>
      <c r="I5" s="71">
        <v>165.198</v>
      </c>
      <c r="J5" s="45">
        <v>73.64500000000001</v>
      </c>
      <c r="K5" s="45">
        <v>91.553</v>
      </c>
    </row>
    <row r="6" spans="1:11" ht="12.75">
      <c r="A6" s="52" t="s">
        <v>3</v>
      </c>
      <c r="B6" s="20">
        <v>1181000</v>
      </c>
      <c r="C6" s="17"/>
      <c r="D6" s="18" t="s">
        <v>19</v>
      </c>
      <c r="E6" s="19"/>
      <c r="F6" s="18"/>
      <c r="G6" s="18"/>
      <c r="H6" s="18"/>
      <c r="I6" s="70">
        <v>91.553</v>
      </c>
      <c r="J6" s="44">
        <v>0</v>
      </c>
      <c r="K6" s="44">
        <v>91.553</v>
      </c>
    </row>
    <row r="7" spans="1:11" ht="12.75">
      <c r="A7" s="52" t="s">
        <v>22</v>
      </c>
      <c r="B7" s="20">
        <v>1181100</v>
      </c>
      <c r="C7" s="17"/>
      <c r="D7" s="18"/>
      <c r="E7" s="18" t="s">
        <v>8</v>
      </c>
      <c r="F7" s="18"/>
      <c r="G7" s="18"/>
      <c r="H7" s="18"/>
      <c r="I7" s="70">
        <v>0</v>
      </c>
      <c r="J7" s="44">
        <v>0</v>
      </c>
      <c r="K7" s="44">
        <v>0</v>
      </c>
    </row>
    <row r="8" spans="1:11" ht="12.75">
      <c r="A8" s="52" t="s">
        <v>4</v>
      </c>
      <c r="B8" s="20">
        <v>1181110</v>
      </c>
      <c r="C8" s="17"/>
      <c r="D8" s="18"/>
      <c r="E8" s="19"/>
      <c r="F8" s="18" t="s">
        <v>9</v>
      </c>
      <c r="G8" s="18"/>
      <c r="H8" s="18"/>
      <c r="I8" s="70">
        <v>0</v>
      </c>
      <c r="J8" s="44">
        <v>0</v>
      </c>
      <c r="K8" s="44">
        <v>0</v>
      </c>
    </row>
    <row r="9" spans="1:11" ht="12.75">
      <c r="A9" s="51" t="s">
        <v>1</v>
      </c>
      <c r="B9" s="33">
        <v>1181111</v>
      </c>
      <c r="C9" s="23"/>
      <c r="D9" s="30"/>
      <c r="E9" s="25"/>
      <c r="F9" s="30"/>
      <c r="G9" s="30" t="s">
        <v>28</v>
      </c>
      <c r="H9" s="30"/>
      <c r="I9" s="76">
        <v>0</v>
      </c>
      <c r="J9" s="73"/>
      <c r="K9" s="47"/>
    </row>
    <row r="10" spans="1:11" ht="12.75">
      <c r="A10" s="51" t="s">
        <v>15</v>
      </c>
      <c r="B10" s="33">
        <v>1181112</v>
      </c>
      <c r="C10" s="23"/>
      <c r="D10" s="30"/>
      <c r="E10" s="25"/>
      <c r="F10" s="30"/>
      <c r="G10" s="21" t="s">
        <v>23</v>
      </c>
      <c r="H10" s="30"/>
      <c r="I10" s="76">
        <v>0</v>
      </c>
      <c r="J10" s="73"/>
      <c r="K10" s="47"/>
    </row>
    <row r="11" spans="1:11" ht="12.75">
      <c r="A11" s="52" t="s">
        <v>14</v>
      </c>
      <c r="B11" s="20">
        <v>1181120</v>
      </c>
      <c r="C11" s="17"/>
      <c r="D11" s="18"/>
      <c r="E11" s="19"/>
      <c r="F11" s="18" t="s">
        <v>10</v>
      </c>
      <c r="G11" s="18"/>
      <c r="H11" s="18"/>
      <c r="I11" s="70">
        <v>0</v>
      </c>
      <c r="J11" s="44">
        <v>0</v>
      </c>
      <c r="K11" s="44">
        <v>0</v>
      </c>
    </row>
    <row r="12" spans="1:11" ht="12.75">
      <c r="A12" s="51" t="s">
        <v>3</v>
      </c>
      <c r="B12" s="33">
        <v>1181121</v>
      </c>
      <c r="C12" s="23"/>
      <c r="D12" s="30"/>
      <c r="E12" s="25"/>
      <c r="F12" s="30"/>
      <c r="G12" s="21" t="s">
        <v>24</v>
      </c>
      <c r="H12" s="30"/>
      <c r="I12" s="76">
        <v>0</v>
      </c>
      <c r="J12" s="73"/>
      <c r="K12" s="64"/>
    </row>
    <row r="13" spans="1:11" ht="12.75">
      <c r="A13" s="52"/>
      <c r="B13" s="20">
        <v>1181200</v>
      </c>
      <c r="C13" s="17"/>
      <c r="D13" s="18"/>
      <c r="E13" s="18" t="s">
        <v>11</v>
      </c>
      <c r="F13" s="18"/>
      <c r="G13" s="18"/>
      <c r="H13" s="18"/>
      <c r="I13" s="70">
        <v>91.553</v>
      </c>
      <c r="J13" s="44">
        <v>0</v>
      </c>
      <c r="K13" s="44">
        <v>91.553</v>
      </c>
    </row>
    <row r="14" spans="1:11" ht="12.75">
      <c r="A14" s="22"/>
      <c r="B14" s="33">
        <v>1181201</v>
      </c>
      <c r="C14" s="23"/>
      <c r="D14" s="30"/>
      <c r="E14" s="25"/>
      <c r="F14" s="30" t="s">
        <v>21</v>
      </c>
      <c r="G14" s="24"/>
      <c r="H14" s="30"/>
      <c r="I14" s="72">
        <v>5.852</v>
      </c>
      <c r="J14" s="73"/>
      <c r="K14" s="64">
        <v>5.852</v>
      </c>
    </row>
    <row r="15" spans="1:11" ht="12.75">
      <c r="A15" s="22" t="s">
        <v>4</v>
      </c>
      <c r="B15" s="33">
        <v>1181202</v>
      </c>
      <c r="C15" s="23"/>
      <c r="D15" s="30"/>
      <c r="E15" s="25"/>
      <c r="F15" s="30" t="s">
        <v>29</v>
      </c>
      <c r="G15" s="24"/>
      <c r="H15" s="30"/>
      <c r="I15" s="72">
        <v>0</v>
      </c>
      <c r="J15" s="73"/>
      <c r="K15" s="57"/>
    </row>
    <row r="16" spans="1:11" ht="12.75">
      <c r="A16" s="22" t="s">
        <v>2</v>
      </c>
      <c r="B16" s="33">
        <v>1181203</v>
      </c>
      <c r="C16" s="23"/>
      <c r="D16" s="30"/>
      <c r="E16" s="25"/>
      <c r="F16" s="30" t="s">
        <v>20</v>
      </c>
      <c r="G16" s="24"/>
      <c r="H16" s="30"/>
      <c r="I16" s="72">
        <v>85.701</v>
      </c>
      <c r="J16" s="73"/>
      <c r="K16" s="64">
        <v>85.701</v>
      </c>
    </row>
    <row r="17" spans="1:11" ht="12.75">
      <c r="A17" s="52" t="s">
        <v>25</v>
      </c>
      <c r="B17" s="20">
        <v>1182000</v>
      </c>
      <c r="C17" s="17"/>
      <c r="D17" s="18" t="s">
        <v>12</v>
      </c>
      <c r="E17" s="18"/>
      <c r="F17" s="18"/>
      <c r="G17" s="18"/>
      <c r="H17" s="18"/>
      <c r="I17" s="70">
        <v>73.64500000000001</v>
      </c>
      <c r="J17" s="44">
        <v>73.64500000000001</v>
      </c>
      <c r="K17" s="44">
        <v>0</v>
      </c>
    </row>
    <row r="18" spans="1:11" ht="12.75">
      <c r="A18" s="52" t="s">
        <v>15</v>
      </c>
      <c r="B18" s="20">
        <v>1182100</v>
      </c>
      <c r="C18" s="17"/>
      <c r="D18" s="18"/>
      <c r="E18" s="18" t="s">
        <v>8</v>
      </c>
      <c r="F18" s="18"/>
      <c r="G18" s="18"/>
      <c r="H18" s="18"/>
      <c r="I18" s="70">
        <v>36.114000000000004</v>
      </c>
      <c r="J18" s="44">
        <v>36.114000000000004</v>
      </c>
      <c r="K18" s="44">
        <v>0</v>
      </c>
    </row>
    <row r="19" spans="1:11" ht="12.75">
      <c r="A19" s="52" t="s">
        <v>26</v>
      </c>
      <c r="B19" s="20">
        <v>1182110</v>
      </c>
      <c r="C19" s="17"/>
      <c r="D19" s="18"/>
      <c r="E19" s="19"/>
      <c r="F19" s="18" t="s">
        <v>9</v>
      </c>
      <c r="G19" s="18"/>
      <c r="H19" s="18"/>
      <c r="I19" s="70">
        <v>34.63</v>
      </c>
      <c r="J19" s="44">
        <v>34.63</v>
      </c>
      <c r="K19" s="44">
        <v>0</v>
      </c>
    </row>
    <row r="20" spans="1:11" ht="12.75">
      <c r="A20" s="22" t="s">
        <v>27</v>
      </c>
      <c r="B20" s="33">
        <v>1182111</v>
      </c>
      <c r="C20" s="23"/>
      <c r="D20" s="30"/>
      <c r="E20" s="25"/>
      <c r="F20" s="30"/>
      <c r="G20" s="30" t="s">
        <v>28</v>
      </c>
      <c r="H20" s="30"/>
      <c r="I20" s="72">
        <v>34.63</v>
      </c>
      <c r="J20" s="64">
        <v>34.63</v>
      </c>
      <c r="K20" s="47"/>
    </row>
    <row r="21" spans="1:11" ht="12.75">
      <c r="A21" s="51" t="s">
        <v>17</v>
      </c>
      <c r="B21" s="33">
        <v>1182112</v>
      </c>
      <c r="C21" s="23"/>
      <c r="D21" s="30"/>
      <c r="E21" s="25"/>
      <c r="F21" s="30"/>
      <c r="G21" s="21" t="s">
        <v>23</v>
      </c>
      <c r="H21" s="30"/>
      <c r="I21" s="76">
        <v>0</v>
      </c>
      <c r="J21" s="73"/>
      <c r="K21" s="47"/>
    </row>
    <row r="22" spans="1:11" ht="12.75">
      <c r="A22" s="51" t="s">
        <v>1</v>
      </c>
      <c r="B22" s="20">
        <v>1182120</v>
      </c>
      <c r="C22" s="17"/>
      <c r="D22" s="18"/>
      <c r="E22" s="19"/>
      <c r="F22" s="18" t="s">
        <v>10</v>
      </c>
      <c r="G22" s="18"/>
      <c r="H22" s="18"/>
      <c r="I22" s="70">
        <v>1.484</v>
      </c>
      <c r="J22" s="44">
        <v>1.484</v>
      </c>
      <c r="K22" s="44">
        <v>0</v>
      </c>
    </row>
    <row r="23" spans="1:11" ht="12.75">
      <c r="A23" s="22" t="s">
        <v>14</v>
      </c>
      <c r="B23" s="33">
        <v>1182121</v>
      </c>
      <c r="C23" s="23"/>
      <c r="D23" s="30"/>
      <c r="E23" s="25"/>
      <c r="F23" s="30"/>
      <c r="G23" s="21" t="s">
        <v>24</v>
      </c>
      <c r="H23" s="30"/>
      <c r="I23" s="72">
        <v>1.484</v>
      </c>
      <c r="J23" s="73">
        <v>1.484</v>
      </c>
      <c r="K23" s="47"/>
    </row>
    <row r="24" spans="1:11" ht="12.75">
      <c r="A24" s="51" t="s">
        <v>13</v>
      </c>
      <c r="B24" s="20">
        <v>1182200</v>
      </c>
      <c r="C24" s="17"/>
      <c r="D24" s="18"/>
      <c r="E24" s="18" t="s">
        <v>11</v>
      </c>
      <c r="F24" s="18"/>
      <c r="G24" s="18"/>
      <c r="H24" s="18"/>
      <c r="I24" s="70">
        <v>37.531</v>
      </c>
      <c r="J24" s="44">
        <v>37.531</v>
      </c>
      <c r="K24" s="44">
        <v>0</v>
      </c>
    </row>
    <row r="25" spans="1:11" ht="12.75">
      <c r="A25" s="52"/>
      <c r="B25" s="33">
        <v>1182201</v>
      </c>
      <c r="C25" s="23"/>
      <c r="D25" s="30"/>
      <c r="E25" s="25"/>
      <c r="F25" s="30" t="s">
        <v>21</v>
      </c>
      <c r="G25" s="24"/>
      <c r="H25" s="30"/>
      <c r="I25" s="76">
        <v>0</v>
      </c>
      <c r="J25" s="73"/>
      <c r="K25" s="47"/>
    </row>
    <row r="26" spans="1:11" ht="12.75">
      <c r="A26" s="51"/>
      <c r="B26" s="33">
        <v>1182202</v>
      </c>
      <c r="C26" s="23"/>
      <c r="D26" s="30"/>
      <c r="E26" s="25"/>
      <c r="F26" s="30" t="s">
        <v>29</v>
      </c>
      <c r="G26" s="24"/>
      <c r="H26" s="30"/>
      <c r="I26" s="76">
        <v>0</v>
      </c>
      <c r="J26" s="73"/>
      <c r="K26" s="47"/>
    </row>
    <row r="27" spans="1:11" s="62" customFormat="1" ht="12.75">
      <c r="A27" s="26"/>
      <c r="B27" s="34">
        <v>1182203</v>
      </c>
      <c r="C27" s="27"/>
      <c r="D27" s="29"/>
      <c r="E27" s="28"/>
      <c r="F27" s="29" t="s">
        <v>20</v>
      </c>
      <c r="G27" s="28"/>
      <c r="H27" s="29"/>
      <c r="I27" s="74">
        <v>37.531</v>
      </c>
      <c r="J27" s="75">
        <v>37.531</v>
      </c>
      <c r="K27" s="49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7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J49" sqref="J49"/>
    </sheetView>
  </sheetViews>
  <sheetFormatPr defaultColWidth="11.421875" defaultRowHeight="12.75"/>
  <cols>
    <col min="1" max="1" width="2.7109375" style="35" customWidth="1"/>
    <col min="2" max="2" width="8.7109375" style="6" customWidth="1"/>
    <col min="3" max="7" width="1.7109375" style="6" customWidth="1"/>
    <col min="8" max="8" width="45.28125" style="6" customWidth="1"/>
    <col min="9" max="9" width="12.421875" style="38" bestFit="1" customWidth="1"/>
    <col min="10" max="10" width="8.8515625" style="0" customWidth="1"/>
    <col min="11" max="11" width="9.7109375" style="55" customWidth="1"/>
    <col min="12" max="16384" width="11.421875" style="40" customWidth="1"/>
  </cols>
  <sheetData>
    <row r="1" spans="1:11" ht="15">
      <c r="A1" s="1" t="s">
        <v>32</v>
      </c>
      <c r="B1" s="2"/>
      <c r="C1" s="3"/>
      <c r="D1" s="3"/>
      <c r="E1" s="3"/>
      <c r="F1" s="3"/>
      <c r="G1" s="3"/>
      <c r="H1" s="4"/>
      <c r="I1" s="5"/>
      <c r="K1" s="39"/>
    </row>
    <row r="2" spans="1:11" ht="17.25" customHeight="1">
      <c r="A2" s="41" t="s">
        <v>35</v>
      </c>
      <c r="B2" s="7"/>
      <c r="C2" s="8"/>
      <c r="D2" s="8"/>
      <c r="E2" s="8"/>
      <c r="F2" s="8"/>
      <c r="G2" s="8"/>
      <c r="H2" s="9"/>
      <c r="I2" s="10"/>
      <c r="K2" s="42"/>
    </row>
    <row r="3" spans="1:11" ht="12.75">
      <c r="A3" s="40"/>
      <c r="B3" s="40"/>
      <c r="C3" s="40"/>
      <c r="D3" s="40"/>
      <c r="E3" s="40"/>
      <c r="F3" s="40"/>
      <c r="G3" s="40"/>
      <c r="H3" s="40"/>
      <c r="J3" s="53"/>
      <c r="K3" s="53"/>
    </row>
    <row r="4" spans="1:11" ht="12.75">
      <c r="A4" s="11"/>
      <c r="B4" s="12"/>
      <c r="C4" s="13"/>
      <c r="D4" s="14"/>
      <c r="E4" s="14"/>
      <c r="F4" s="14"/>
      <c r="G4" s="14"/>
      <c r="H4" s="15"/>
      <c r="I4" s="16" t="s">
        <v>5</v>
      </c>
      <c r="J4" s="43" t="s">
        <v>6</v>
      </c>
      <c r="K4" s="43" t="s">
        <v>7</v>
      </c>
    </row>
    <row r="5" spans="1:11" ht="12.75">
      <c r="A5" s="50" t="s">
        <v>16</v>
      </c>
      <c r="B5" s="20">
        <v>1180000</v>
      </c>
      <c r="C5" s="31" t="s">
        <v>18</v>
      </c>
      <c r="D5" s="32"/>
      <c r="E5" s="32"/>
      <c r="F5" s="32"/>
      <c r="G5" s="32"/>
      <c r="H5" s="32"/>
      <c r="I5" s="71">
        <v>179.192</v>
      </c>
      <c r="J5" s="45">
        <v>115.024</v>
      </c>
      <c r="K5" s="45">
        <v>64.168</v>
      </c>
    </row>
    <row r="6" spans="1:11" ht="12.75">
      <c r="A6" s="52" t="s">
        <v>3</v>
      </c>
      <c r="B6" s="20">
        <v>1181000</v>
      </c>
      <c r="C6" s="17"/>
      <c r="D6" s="18" t="s">
        <v>19</v>
      </c>
      <c r="E6" s="19"/>
      <c r="F6" s="18"/>
      <c r="G6" s="18"/>
      <c r="H6" s="18"/>
      <c r="I6" s="70">
        <v>64.168</v>
      </c>
      <c r="J6" s="44">
        <v>0</v>
      </c>
      <c r="K6" s="44">
        <v>64.168</v>
      </c>
    </row>
    <row r="7" spans="1:11" ht="12.75">
      <c r="A7" s="52" t="s">
        <v>22</v>
      </c>
      <c r="B7" s="20">
        <v>1181100</v>
      </c>
      <c r="C7" s="17"/>
      <c r="D7" s="18"/>
      <c r="E7" s="18" t="s">
        <v>8</v>
      </c>
      <c r="F7" s="18"/>
      <c r="G7" s="18"/>
      <c r="H7" s="18"/>
      <c r="I7" s="70">
        <v>0</v>
      </c>
      <c r="J7" s="44">
        <v>0</v>
      </c>
      <c r="K7" s="44">
        <v>0</v>
      </c>
    </row>
    <row r="8" spans="1:11" ht="12.75">
      <c r="A8" s="52" t="s">
        <v>4</v>
      </c>
      <c r="B8" s="20">
        <v>1181110</v>
      </c>
      <c r="C8" s="17"/>
      <c r="D8" s="18"/>
      <c r="E8" s="19"/>
      <c r="F8" s="18" t="s">
        <v>9</v>
      </c>
      <c r="G8" s="18"/>
      <c r="H8" s="18"/>
      <c r="I8" s="70">
        <v>0</v>
      </c>
      <c r="J8" s="44">
        <v>0</v>
      </c>
      <c r="K8" s="44">
        <v>0</v>
      </c>
    </row>
    <row r="9" spans="1:11" ht="12.75">
      <c r="A9" s="51" t="s">
        <v>1</v>
      </c>
      <c r="B9" s="33">
        <v>1181111</v>
      </c>
      <c r="C9" s="23"/>
      <c r="D9" s="30"/>
      <c r="E9" s="25"/>
      <c r="F9" s="30"/>
      <c r="G9" s="30" t="s">
        <v>28</v>
      </c>
      <c r="H9" s="30"/>
      <c r="I9" s="76">
        <v>0</v>
      </c>
      <c r="J9" s="73"/>
      <c r="K9" s="47"/>
    </row>
    <row r="10" spans="1:11" ht="12.75">
      <c r="A10" s="51" t="s">
        <v>15</v>
      </c>
      <c r="B10" s="33">
        <v>1181112</v>
      </c>
      <c r="C10" s="23"/>
      <c r="D10" s="30"/>
      <c r="E10" s="25"/>
      <c r="F10" s="30"/>
      <c r="G10" s="21" t="s">
        <v>23</v>
      </c>
      <c r="H10" s="30"/>
      <c r="I10" s="76">
        <v>0</v>
      </c>
      <c r="J10" s="73"/>
      <c r="K10" s="47"/>
    </row>
    <row r="11" spans="1:11" ht="12.75">
      <c r="A11" s="52" t="s">
        <v>14</v>
      </c>
      <c r="B11" s="20">
        <v>1181120</v>
      </c>
      <c r="C11" s="17"/>
      <c r="D11" s="18"/>
      <c r="E11" s="19"/>
      <c r="F11" s="18" t="s">
        <v>10</v>
      </c>
      <c r="G11" s="18"/>
      <c r="H11" s="18"/>
      <c r="I11" s="70">
        <v>0</v>
      </c>
      <c r="J11" s="44">
        <v>0</v>
      </c>
      <c r="K11" s="44">
        <v>0</v>
      </c>
    </row>
    <row r="12" spans="1:11" ht="12.75">
      <c r="A12" s="51" t="s">
        <v>3</v>
      </c>
      <c r="B12" s="33">
        <v>1181121</v>
      </c>
      <c r="C12" s="23"/>
      <c r="D12" s="30"/>
      <c r="E12" s="25"/>
      <c r="F12" s="30"/>
      <c r="G12" s="21" t="s">
        <v>24</v>
      </c>
      <c r="H12" s="30"/>
      <c r="I12" s="76">
        <v>0</v>
      </c>
      <c r="J12" s="73"/>
      <c r="K12" s="64"/>
    </row>
    <row r="13" spans="1:11" ht="12.75">
      <c r="A13" s="52"/>
      <c r="B13" s="20">
        <v>1181200</v>
      </c>
      <c r="C13" s="17"/>
      <c r="D13" s="18"/>
      <c r="E13" s="18" t="s">
        <v>11</v>
      </c>
      <c r="F13" s="18"/>
      <c r="G13" s="18"/>
      <c r="H13" s="18"/>
      <c r="I13" s="70">
        <v>64.168</v>
      </c>
      <c r="J13" s="44">
        <v>0</v>
      </c>
      <c r="K13" s="44">
        <v>64.168</v>
      </c>
    </row>
    <row r="14" spans="1:11" ht="12.75">
      <c r="A14" s="22"/>
      <c r="B14" s="33">
        <v>1181201</v>
      </c>
      <c r="C14" s="23"/>
      <c r="D14" s="30"/>
      <c r="E14" s="25"/>
      <c r="F14" s="30" t="s">
        <v>21</v>
      </c>
      <c r="G14" s="24"/>
      <c r="H14" s="30"/>
      <c r="I14" s="72">
        <v>3.87</v>
      </c>
      <c r="J14" s="73"/>
      <c r="K14" s="64">
        <v>3.87</v>
      </c>
    </row>
    <row r="15" spans="1:11" ht="12.75">
      <c r="A15" s="22" t="s">
        <v>4</v>
      </c>
      <c r="B15" s="33">
        <v>1181202</v>
      </c>
      <c r="C15" s="23"/>
      <c r="D15" s="30"/>
      <c r="E15" s="25"/>
      <c r="F15" s="30" t="s">
        <v>29</v>
      </c>
      <c r="G15" s="24"/>
      <c r="H15" s="30"/>
      <c r="I15" s="72">
        <v>0</v>
      </c>
      <c r="J15" s="73"/>
      <c r="K15" s="57"/>
    </row>
    <row r="16" spans="1:11" ht="12.75">
      <c r="A16" s="22" t="s">
        <v>2</v>
      </c>
      <c r="B16" s="33">
        <v>1181203</v>
      </c>
      <c r="C16" s="23"/>
      <c r="D16" s="30"/>
      <c r="E16" s="25"/>
      <c r="F16" s="30" t="s">
        <v>20</v>
      </c>
      <c r="G16" s="24"/>
      <c r="H16" s="30"/>
      <c r="I16" s="72">
        <v>60.298</v>
      </c>
      <c r="J16" s="73"/>
      <c r="K16" s="64">
        <v>60.298</v>
      </c>
    </row>
    <row r="17" spans="1:11" ht="12.75">
      <c r="A17" s="52" t="s">
        <v>25</v>
      </c>
      <c r="B17" s="20">
        <v>1182000</v>
      </c>
      <c r="C17" s="17"/>
      <c r="D17" s="18" t="s">
        <v>12</v>
      </c>
      <c r="E17" s="18"/>
      <c r="F17" s="18"/>
      <c r="G17" s="18"/>
      <c r="H17" s="18"/>
      <c r="I17" s="70">
        <v>115.024</v>
      </c>
      <c r="J17" s="44">
        <v>115.024</v>
      </c>
      <c r="K17" s="44">
        <v>0</v>
      </c>
    </row>
    <row r="18" spans="1:11" ht="12.75">
      <c r="A18" s="52" t="s">
        <v>15</v>
      </c>
      <c r="B18" s="20">
        <v>1182100</v>
      </c>
      <c r="C18" s="17"/>
      <c r="D18" s="18"/>
      <c r="E18" s="18" t="s">
        <v>8</v>
      </c>
      <c r="F18" s="18"/>
      <c r="G18" s="18"/>
      <c r="H18" s="18"/>
      <c r="I18" s="70">
        <v>49.074</v>
      </c>
      <c r="J18" s="44">
        <v>49.074</v>
      </c>
      <c r="K18" s="44">
        <v>0</v>
      </c>
    </row>
    <row r="19" spans="1:11" ht="12.75">
      <c r="A19" s="52" t="s">
        <v>26</v>
      </c>
      <c r="B19" s="20">
        <v>1182110</v>
      </c>
      <c r="C19" s="17"/>
      <c r="D19" s="18"/>
      <c r="E19" s="19"/>
      <c r="F19" s="18" t="s">
        <v>9</v>
      </c>
      <c r="G19" s="18"/>
      <c r="H19" s="18"/>
      <c r="I19" s="70">
        <v>47.763</v>
      </c>
      <c r="J19" s="44">
        <v>47.763</v>
      </c>
      <c r="K19" s="44">
        <v>0</v>
      </c>
    </row>
    <row r="20" spans="1:11" ht="12.75">
      <c r="A20" s="22" t="s">
        <v>27</v>
      </c>
      <c r="B20" s="33">
        <v>1182111</v>
      </c>
      <c r="C20" s="23"/>
      <c r="D20" s="30"/>
      <c r="E20" s="25"/>
      <c r="F20" s="30"/>
      <c r="G20" s="30" t="s">
        <v>28</v>
      </c>
      <c r="H20" s="30"/>
      <c r="I20" s="72">
        <v>47.763</v>
      </c>
      <c r="J20" s="64">
        <v>47.763</v>
      </c>
      <c r="K20" s="47"/>
    </row>
    <row r="21" spans="1:11" ht="12.75">
      <c r="A21" s="51" t="s">
        <v>17</v>
      </c>
      <c r="B21" s="33">
        <v>1182112</v>
      </c>
      <c r="C21" s="23"/>
      <c r="D21" s="30"/>
      <c r="E21" s="25"/>
      <c r="F21" s="30"/>
      <c r="G21" s="21" t="s">
        <v>23</v>
      </c>
      <c r="H21" s="30"/>
      <c r="I21" s="76">
        <v>0</v>
      </c>
      <c r="J21" s="73"/>
      <c r="K21" s="47"/>
    </row>
    <row r="22" spans="1:11" ht="12.75">
      <c r="A22" s="51" t="s">
        <v>1</v>
      </c>
      <c r="B22" s="20">
        <v>1182120</v>
      </c>
      <c r="C22" s="17"/>
      <c r="D22" s="18"/>
      <c r="E22" s="19"/>
      <c r="F22" s="18" t="s">
        <v>10</v>
      </c>
      <c r="G22" s="18"/>
      <c r="H22" s="18"/>
      <c r="I22" s="70">
        <v>1.311</v>
      </c>
      <c r="J22" s="44">
        <v>1.311</v>
      </c>
      <c r="K22" s="44">
        <v>0</v>
      </c>
    </row>
    <row r="23" spans="1:11" ht="12.75">
      <c r="A23" s="22" t="s">
        <v>14</v>
      </c>
      <c r="B23" s="33">
        <v>1182121</v>
      </c>
      <c r="C23" s="23"/>
      <c r="D23" s="30"/>
      <c r="E23" s="25"/>
      <c r="F23" s="30"/>
      <c r="G23" s="21" t="s">
        <v>24</v>
      </c>
      <c r="H23" s="30"/>
      <c r="I23" s="72">
        <v>1.311</v>
      </c>
      <c r="J23" s="73">
        <v>1.311</v>
      </c>
      <c r="K23" s="47"/>
    </row>
    <row r="24" spans="1:11" ht="12.75">
      <c r="A24" s="51" t="s">
        <v>13</v>
      </c>
      <c r="B24" s="20">
        <v>1182200</v>
      </c>
      <c r="C24" s="17"/>
      <c r="D24" s="18"/>
      <c r="E24" s="18" t="s">
        <v>11</v>
      </c>
      <c r="F24" s="18"/>
      <c r="G24" s="18"/>
      <c r="H24" s="18"/>
      <c r="I24" s="70">
        <v>65.95</v>
      </c>
      <c r="J24" s="44">
        <v>65.95</v>
      </c>
      <c r="K24" s="44">
        <v>0</v>
      </c>
    </row>
    <row r="25" spans="1:11" ht="12.75">
      <c r="A25" s="52"/>
      <c r="B25" s="33">
        <v>1182201</v>
      </c>
      <c r="C25" s="23"/>
      <c r="D25" s="30"/>
      <c r="E25" s="25"/>
      <c r="F25" s="30" t="s">
        <v>21</v>
      </c>
      <c r="G25" s="24"/>
      <c r="H25" s="30"/>
      <c r="I25" s="76">
        <v>0</v>
      </c>
      <c r="J25" s="73"/>
      <c r="K25" s="47"/>
    </row>
    <row r="26" spans="1:11" ht="12.75">
      <c r="A26" s="51"/>
      <c r="B26" s="33">
        <v>1182202</v>
      </c>
      <c r="C26" s="23"/>
      <c r="D26" s="30"/>
      <c r="E26" s="25"/>
      <c r="F26" s="30" t="s">
        <v>29</v>
      </c>
      <c r="G26" s="24"/>
      <c r="H26" s="30"/>
      <c r="I26" s="76">
        <v>0</v>
      </c>
      <c r="J26" s="73"/>
      <c r="K26" s="47"/>
    </row>
    <row r="27" spans="1:11" s="62" customFormat="1" ht="12.75">
      <c r="A27" s="26"/>
      <c r="B27" s="34">
        <v>1182203</v>
      </c>
      <c r="C27" s="27"/>
      <c r="D27" s="29"/>
      <c r="E27" s="28"/>
      <c r="F27" s="29" t="s">
        <v>20</v>
      </c>
      <c r="G27" s="28"/>
      <c r="H27" s="29"/>
      <c r="I27" s="74">
        <v>65.95</v>
      </c>
      <c r="J27" s="75">
        <v>65.95</v>
      </c>
      <c r="K27" s="49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7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L47" sqref="L47"/>
    </sheetView>
  </sheetViews>
  <sheetFormatPr defaultColWidth="11.421875" defaultRowHeight="12.75"/>
  <cols>
    <col min="1" max="1" width="2.7109375" style="35" customWidth="1"/>
    <col min="2" max="2" width="8.7109375" style="6" customWidth="1"/>
    <col min="3" max="7" width="1.7109375" style="6" customWidth="1"/>
    <col min="8" max="8" width="45.28125" style="6" customWidth="1"/>
    <col min="9" max="9" width="12.421875" style="38" bestFit="1" customWidth="1"/>
    <col min="10" max="10" width="8.8515625" style="0" customWidth="1"/>
    <col min="11" max="11" width="9.7109375" style="55" customWidth="1"/>
    <col min="12" max="16384" width="11.421875" style="40" customWidth="1"/>
  </cols>
  <sheetData>
    <row r="1" spans="1:11" ht="15">
      <c r="A1" s="1" t="s">
        <v>32</v>
      </c>
      <c r="B1" s="2"/>
      <c r="C1" s="3"/>
      <c r="D1" s="3"/>
      <c r="E1" s="3"/>
      <c r="F1" s="3"/>
      <c r="G1" s="3"/>
      <c r="H1" s="4"/>
      <c r="I1" s="5"/>
      <c r="K1" s="39"/>
    </row>
    <row r="2" spans="1:11" ht="17.25" customHeight="1">
      <c r="A2" s="41" t="s">
        <v>36</v>
      </c>
      <c r="B2" s="7"/>
      <c r="C2" s="8"/>
      <c r="D2" s="8"/>
      <c r="E2" s="8"/>
      <c r="F2" s="8"/>
      <c r="G2" s="8"/>
      <c r="H2" s="9"/>
      <c r="I2" s="10"/>
      <c r="K2" s="42"/>
    </row>
    <row r="3" spans="1:11" ht="12.75">
      <c r="A3" s="40"/>
      <c r="B3" s="40"/>
      <c r="C3" s="40"/>
      <c r="D3" s="40"/>
      <c r="E3" s="40"/>
      <c r="F3" s="40"/>
      <c r="G3" s="40"/>
      <c r="H3" s="40"/>
      <c r="J3" s="53"/>
      <c r="K3" s="53"/>
    </row>
    <row r="4" spans="1:11" ht="12.75">
      <c r="A4" s="11"/>
      <c r="B4" s="12"/>
      <c r="C4" s="13"/>
      <c r="D4" s="14"/>
      <c r="E4" s="14"/>
      <c r="F4" s="14"/>
      <c r="G4" s="14"/>
      <c r="H4" s="15"/>
      <c r="I4" s="16" t="s">
        <v>5</v>
      </c>
      <c r="J4" s="43" t="s">
        <v>6</v>
      </c>
      <c r="K4" s="43" t="s">
        <v>7</v>
      </c>
    </row>
    <row r="5" spans="1:11" ht="12.75">
      <c r="A5" s="50" t="s">
        <v>16</v>
      </c>
      <c r="B5" s="20">
        <v>1180000</v>
      </c>
      <c r="C5" s="31" t="s">
        <v>18</v>
      </c>
      <c r="D5" s="32"/>
      <c r="E5" s="32"/>
      <c r="F5" s="32"/>
      <c r="G5" s="32"/>
      <c r="H5" s="32"/>
      <c r="I5" s="71">
        <v>205.25799999999998</v>
      </c>
      <c r="J5" s="45">
        <v>113.70599999999999</v>
      </c>
      <c r="K5" s="45">
        <v>91.55199999999999</v>
      </c>
    </row>
    <row r="6" spans="1:11" ht="12.75">
      <c r="A6" s="52" t="s">
        <v>3</v>
      </c>
      <c r="B6" s="20">
        <v>1181000</v>
      </c>
      <c r="C6" s="17"/>
      <c r="D6" s="18" t="s">
        <v>19</v>
      </c>
      <c r="E6" s="19"/>
      <c r="F6" s="18"/>
      <c r="G6" s="18"/>
      <c r="H6" s="18"/>
      <c r="I6" s="70">
        <v>91.55199999999999</v>
      </c>
      <c r="J6" s="44">
        <v>0</v>
      </c>
      <c r="K6" s="44">
        <v>91.55199999999999</v>
      </c>
    </row>
    <row r="7" spans="1:11" ht="12.75">
      <c r="A7" s="52" t="s">
        <v>22</v>
      </c>
      <c r="B7" s="20">
        <v>1181100</v>
      </c>
      <c r="C7" s="17"/>
      <c r="D7" s="18"/>
      <c r="E7" s="18" t="s">
        <v>8</v>
      </c>
      <c r="F7" s="18"/>
      <c r="G7" s="18"/>
      <c r="H7" s="18"/>
      <c r="I7" s="70">
        <v>0</v>
      </c>
      <c r="J7" s="44">
        <v>0</v>
      </c>
      <c r="K7" s="44">
        <v>0</v>
      </c>
    </row>
    <row r="8" spans="1:11" ht="12.75">
      <c r="A8" s="52" t="s">
        <v>4</v>
      </c>
      <c r="B8" s="20">
        <v>1181110</v>
      </c>
      <c r="C8" s="17"/>
      <c r="D8" s="18"/>
      <c r="E8" s="19"/>
      <c r="F8" s="18" t="s">
        <v>9</v>
      </c>
      <c r="G8" s="18"/>
      <c r="H8" s="18"/>
      <c r="I8" s="70">
        <v>0</v>
      </c>
      <c r="J8" s="44">
        <v>0</v>
      </c>
      <c r="K8" s="44">
        <v>0</v>
      </c>
    </row>
    <row r="9" spans="1:11" ht="12.75">
      <c r="A9" s="51" t="s">
        <v>1</v>
      </c>
      <c r="B9" s="33">
        <v>1181111</v>
      </c>
      <c r="C9" s="23"/>
      <c r="D9" s="30"/>
      <c r="E9" s="25"/>
      <c r="F9" s="30"/>
      <c r="G9" s="30" t="s">
        <v>28</v>
      </c>
      <c r="H9" s="30"/>
      <c r="I9" s="76">
        <v>0</v>
      </c>
      <c r="J9" s="73"/>
      <c r="K9" s="47"/>
    </row>
    <row r="10" spans="1:11" ht="12.75">
      <c r="A10" s="51" t="s">
        <v>15</v>
      </c>
      <c r="B10" s="33">
        <v>1181112</v>
      </c>
      <c r="C10" s="23"/>
      <c r="D10" s="30"/>
      <c r="E10" s="25"/>
      <c r="F10" s="30"/>
      <c r="G10" s="21" t="s">
        <v>23</v>
      </c>
      <c r="H10" s="30"/>
      <c r="I10" s="76">
        <v>0</v>
      </c>
      <c r="J10" s="73"/>
      <c r="K10" s="47"/>
    </row>
    <row r="11" spans="1:11" ht="12.75">
      <c r="A11" s="52" t="s">
        <v>14</v>
      </c>
      <c r="B11" s="20">
        <v>1181120</v>
      </c>
      <c r="C11" s="17"/>
      <c r="D11" s="18"/>
      <c r="E11" s="19"/>
      <c r="F11" s="18" t="s">
        <v>10</v>
      </c>
      <c r="G11" s="18"/>
      <c r="H11" s="18"/>
      <c r="I11" s="70">
        <v>0</v>
      </c>
      <c r="J11" s="44">
        <v>0</v>
      </c>
      <c r="K11" s="44">
        <v>0</v>
      </c>
    </row>
    <row r="12" spans="1:11" ht="12.75">
      <c r="A12" s="51" t="s">
        <v>3</v>
      </c>
      <c r="B12" s="33">
        <v>1181121</v>
      </c>
      <c r="C12" s="23"/>
      <c r="D12" s="30"/>
      <c r="E12" s="25"/>
      <c r="F12" s="30"/>
      <c r="G12" s="21" t="s">
        <v>24</v>
      </c>
      <c r="H12" s="30"/>
      <c r="I12" s="76">
        <v>0</v>
      </c>
      <c r="J12" s="73"/>
      <c r="K12" s="64"/>
    </row>
    <row r="13" spans="1:11" ht="12.75">
      <c r="A13" s="52"/>
      <c r="B13" s="20">
        <v>1181200</v>
      </c>
      <c r="C13" s="17"/>
      <c r="D13" s="18"/>
      <c r="E13" s="18" t="s">
        <v>11</v>
      </c>
      <c r="F13" s="18"/>
      <c r="G13" s="18"/>
      <c r="H13" s="18"/>
      <c r="I13" s="70">
        <v>91.55199999999999</v>
      </c>
      <c r="J13" s="44">
        <v>0</v>
      </c>
      <c r="K13" s="44">
        <v>91.55199999999999</v>
      </c>
    </row>
    <row r="14" spans="1:11" ht="12.75">
      <c r="A14" s="22"/>
      <c r="B14" s="33">
        <v>1181201</v>
      </c>
      <c r="C14" s="23"/>
      <c r="D14" s="30"/>
      <c r="E14" s="25"/>
      <c r="F14" s="30" t="s">
        <v>21</v>
      </c>
      <c r="G14" s="24"/>
      <c r="H14" s="30"/>
      <c r="I14" s="72">
        <v>5.851</v>
      </c>
      <c r="J14" s="73"/>
      <c r="K14" s="64">
        <v>5.851</v>
      </c>
    </row>
    <row r="15" spans="1:11" ht="12.75">
      <c r="A15" s="22" t="s">
        <v>4</v>
      </c>
      <c r="B15" s="33">
        <v>1181202</v>
      </c>
      <c r="C15" s="23"/>
      <c r="D15" s="30"/>
      <c r="E15" s="25"/>
      <c r="F15" s="30" t="s">
        <v>37</v>
      </c>
      <c r="G15" s="24"/>
      <c r="H15" s="30"/>
      <c r="I15" s="72">
        <v>0</v>
      </c>
      <c r="J15" s="73"/>
      <c r="K15" s="57"/>
    </row>
    <row r="16" spans="1:11" ht="12.75">
      <c r="A16" s="22" t="s">
        <v>2</v>
      </c>
      <c r="B16" s="33">
        <v>1181203</v>
      </c>
      <c r="C16" s="23"/>
      <c r="D16" s="30"/>
      <c r="E16" s="25"/>
      <c r="F16" s="30" t="s">
        <v>20</v>
      </c>
      <c r="G16" s="24"/>
      <c r="H16" s="30"/>
      <c r="I16" s="72">
        <v>85.701</v>
      </c>
      <c r="J16" s="73"/>
      <c r="K16" s="64">
        <v>85.701</v>
      </c>
    </row>
    <row r="17" spans="1:11" ht="12.75">
      <c r="A17" s="52" t="s">
        <v>25</v>
      </c>
      <c r="B17" s="20">
        <v>1182000</v>
      </c>
      <c r="C17" s="17"/>
      <c r="D17" s="18" t="s">
        <v>12</v>
      </c>
      <c r="E17" s="18"/>
      <c r="F17" s="18"/>
      <c r="G17" s="18"/>
      <c r="H17" s="18"/>
      <c r="I17" s="70">
        <v>113.70599999999999</v>
      </c>
      <c r="J17" s="44">
        <v>113.70599999999999</v>
      </c>
      <c r="K17" s="44">
        <v>0</v>
      </c>
    </row>
    <row r="18" spans="1:11" ht="12.75">
      <c r="A18" s="52" t="s">
        <v>15</v>
      </c>
      <c r="B18" s="20">
        <v>1182100</v>
      </c>
      <c r="C18" s="17"/>
      <c r="D18" s="18"/>
      <c r="E18" s="18" t="s">
        <v>8</v>
      </c>
      <c r="F18" s="18"/>
      <c r="G18" s="18"/>
      <c r="H18" s="18"/>
      <c r="I18" s="70">
        <v>53.062</v>
      </c>
      <c r="J18" s="44">
        <v>53.062</v>
      </c>
      <c r="K18" s="44">
        <v>0</v>
      </c>
    </row>
    <row r="19" spans="1:11" ht="12.75">
      <c r="A19" s="52" t="s">
        <v>26</v>
      </c>
      <c r="B19" s="20">
        <v>1182110</v>
      </c>
      <c r="C19" s="17"/>
      <c r="D19" s="18"/>
      <c r="E19" s="19"/>
      <c r="F19" s="18" t="s">
        <v>9</v>
      </c>
      <c r="G19" s="18"/>
      <c r="H19" s="18"/>
      <c r="I19" s="70">
        <v>51.363</v>
      </c>
      <c r="J19" s="44">
        <v>51.363</v>
      </c>
      <c r="K19" s="44">
        <v>0</v>
      </c>
    </row>
    <row r="20" spans="1:11" ht="12.75">
      <c r="A20" s="22" t="s">
        <v>27</v>
      </c>
      <c r="B20" s="33">
        <v>1182111</v>
      </c>
      <c r="C20" s="23"/>
      <c r="D20" s="30"/>
      <c r="E20" s="25"/>
      <c r="F20" s="30"/>
      <c r="G20" s="30" t="s">
        <v>28</v>
      </c>
      <c r="H20" s="30"/>
      <c r="I20" s="72">
        <v>51.363</v>
      </c>
      <c r="J20" s="64">
        <v>51.363</v>
      </c>
      <c r="K20" s="47"/>
    </row>
    <row r="21" spans="1:11" ht="12.75">
      <c r="A21" s="51" t="s">
        <v>17</v>
      </c>
      <c r="B21" s="33">
        <v>1182112</v>
      </c>
      <c r="C21" s="23"/>
      <c r="D21" s="30"/>
      <c r="E21" s="25"/>
      <c r="F21" s="30"/>
      <c r="G21" s="21" t="s">
        <v>23</v>
      </c>
      <c r="H21" s="30"/>
      <c r="I21" s="76">
        <v>0</v>
      </c>
      <c r="J21" s="73"/>
      <c r="K21" s="47"/>
    </row>
    <row r="22" spans="1:11" ht="12.75">
      <c r="A22" s="51" t="s">
        <v>1</v>
      </c>
      <c r="B22" s="20">
        <v>1182120</v>
      </c>
      <c r="C22" s="17"/>
      <c r="D22" s="18"/>
      <c r="E22" s="19"/>
      <c r="F22" s="18" t="s">
        <v>10</v>
      </c>
      <c r="G22" s="18"/>
      <c r="H22" s="18"/>
      <c r="I22" s="70">
        <v>1.699</v>
      </c>
      <c r="J22" s="44">
        <v>1.699</v>
      </c>
      <c r="K22" s="44">
        <v>0</v>
      </c>
    </row>
    <row r="23" spans="1:11" ht="12.75">
      <c r="A23" s="22" t="s">
        <v>14</v>
      </c>
      <c r="B23" s="33">
        <v>1182121</v>
      </c>
      <c r="C23" s="23"/>
      <c r="D23" s="30"/>
      <c r="E23" s="25"/>
      <c r="F23" s="30"/>
      <c r="G23" s="21" t="s">
        <v>24</v>
      </c>
      <c r="H23" s="30"/>
      <c r="I23" s="72">
        <v>1.699</v>
      </c>
      <c r="J23" s="77">
        <v>1.699</v>
      </c>
      <c r="K23" s="47"/>
    </row>
    <row r="24" spans="1:11" ht="12.75">
      <c r="A24" s="51" t="s">
        <v>13</v>
      </c>
      <c r="B24" s="20">
        <v>1182200</v>
      </c>
      <c r="C24" s="17"/>
      <c r="D24" s="18"/>
      <c r="E24" s="18" t="s">
        <v>11</v>
      </c>
      <c r="F24" s="18"/>
      <c r="G24" s="18"/>
      <c r="H24" s="18"/>
      <c r="I24" s="70">
        <v>60.644</v>
      </c>
      <c r="J24" s="44">
        <v>60.644</v>
      </c>
      <c r="K24" s="44">
        <v>0</v>
      </c>
    </row>
    <row r="25" spans="1:11" ht="12.75">
      <c r="A25" s="52"/>
      <c r="B25" s="33">
        <v>1182201</v>
      </c>
      <c r="C25" s="23"/>
      <c r="D25" s="30"/>
      <c r="E25" s="25"/>
      <c r="F25" s="30" t="s">
        <v>21</v>
      </c>
      <c r="G25" s="24"/>
      <c r="H25" s="30"/>
      <c r="I25" s="76">
        <v>0</v>
      </c>
      <c r="J25" s="73"/>
      <c r="K25" s="47"/>
    </row>
    <row r="26" spans="1:11" ht="12.75">
      <c r="A26" s="51"/>
      <c r="B26" s="33">
        <v>1182202</v>
      </c>
      <c r="C26" s="23"/>
      <c r="D26" s="30"/>
      <c r="E26" s="25"/>
      <c r="F26" s="30" t="s">
        <v>29</v>
      </c>
      <c r="G26" s="24"/>
      <c r="H26" s="30"/>
      <c r="I26" s="76">
        <v>0</v>
      </c>
      <c r="J26" s="73"/>
      <c r="K26" s="47"/>
    </row>
    <row r="27" spans="1:11" s="62" customFormat="1" ht="12.75">
      <c r="A27" s="26"/>
      <c r="B27" s="34">
        <v>1182203</v>
      </c>
      <c r="C27" s="27"/>
      <c r="D27" s="29"/>
      <c r="E27" s="28"/>
      <c r="F27" s="29" t="s">
        <v>20</v>
      </c>
      <c r="G27" s="28"/>
      <c r="H27" s="29"/>
      <c r="I27" s="74">
        <v>60.644</v>
      </c>
      <c r="J27" s="78">
        <v>60.644</v>
      </c>
      <c r="K27" s="49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7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K31" sqref="K31"/>
    </sheetView>
  </sheetViews>
  <sheetFormatPr defaultColWidth="11.421875" defaultRowHeight="12.75"/>
  <cols>
    <col min="1" max="1" width="2.7109375" style="35" customWidth="1"/>
    <col min="2" max="2" width="8.7109375" style="6" customWidth="1"/>
    <col min="3" max="7" width="1.7109375" style="6" customWidth="1"/>
    <col min="8" max="8" width="45.28125" style="6" customWidth="1"/>
    <col min="9" max="9" width="12.421875" style="38" bestFit="1" customWidth="1"/>
    <col min="10" max="10" width="8.8515625" style="0" customWidth="1"/>
    <col min="11" max="11" width="9.7109375" style="55" customWidth="1"/>
    <col min="12" max="16384" width="11.421875" style="79" customWidth="1"/>
  </cols>
  <sheetData>
    <row r="1" spans="1:11" ht="15">
      <c r="A1" s="1" t="s">
        <v>32</v>
      </c>
      <c r="B1" s="2"/>
      <c r="C1" s="3"/>
      <c r="D1" s="3"/>
      <c r="E1" s="3"/>
      <c r="F1" s="3"/>
      <c r="G1" s="3"/>
      <c r="H1" s="4"/>
      <c r="I1" s="5"/>
      <c r="K1" s="39"/>
    </row>
    <row r="2" spans="1:11" ht="17.25" customHeight="1">
      <c r="A2" s="41" t="s">
        <v>38</v>
      </c>
      <c r="B2" s="7"/>
      <c r="C2" s="8"/>
      <c r="D2" s="8" t="s">
        <v>39</v>
      </c>
      <c r="E2" s="8"/>
      <c r="F2" s="8"/>
      <c r="G2" s="8"/>
      <c r="H2" s="9"/>
      <c r="I2" s="10"/>
      <c r="K2" s="42" t="s">
        <v>40</v>
      </c>
    </row>
    <row r="3" spans="1:11" ht="12.75">
      <c r="A3" s="79"/>
      <c r="B3" s="79"/>
      <c r="C3" s="79"/>
      <c r="D3" s="79"/>
      <c r="E3" s="79"/>
      <c r="F3" s="79"/>
      <c r="G3" s="79"/>
      <c r="H3" s="79"/>
      <c r="J3" s="53"/>
      <c r="K3" s="53"/>
    </row>
    <row r="4" spans="1:11" ht="12.75">
      <c r="A4" s="11"/>
      <c r="B4" s="12"/>
      <c r="C4" s="13"/>
      <c r="D4" s="14"/>
      <c r="E4" s="14"/>
      <c r="F4" s="14"/>
      <c r="G4" s="14"/>
      <c r="H4" s="15"/>
      <c r="I4" s="16" t="s">
        <v>5</v>
      </c>
      <c r="J4" s="43" t="s">
        <v>6</v>
      </c>
      <c r="K4" s="43" t="s">
        <v>7</v>
      </c>
    </row>
    <row r="5" spans="1:11" ht="12.75">
      <c r="A5" s="50" t="s">
        <v>16</v>
      </c>
      <c r="B5" s="20">
        <v>1180000</v>
      </c>
      <c r="C5" s="31" t="s">
        <v>18</v>
      </c>
      <c r="D5" s="32"/>
      <c r="E5" s="32"/>
      <c r="F5" s="32"/>
      <c r="G5" s="32"/>
      <c r="H5" s="32"/>
      <c r="I5" s="71">
        <v>236.315</v>
      </c>
      <c r="J5" s="45">
        <v>123.357</v>
      </c>
      <c r="K5" s="45">
        <v>112.95800000000001</v>
      </c>
    </row>
    <row r="6" spans="1:11" ht="12.75">
      <c r="A6" s="52" t="s">
        <v>3</v>
      </c>
      <c r="B6" s="20">
        <v>1181000</v>
      </c>
      <c r="C6" s="17"/>
      <c r="D6" s="18" t="s">
        <v>19</v>
      </c>
      <c r="E6" s="19"/>
      <c r="F6" s="18"/>
      <c r="G6" s="18"/>
      <c r="H6" s="18"/>
      <c r="I6" s="70">
        <v>112.95800000000001</v>
      </c>
      <c r="J6" s="44">
        <v>0</v>
      </c>
      <c r="K6" s="44">
        <v>112.95800000000001</v>
      </c>
    </row>
    <row r="7" spans="1:11" ht="12.75">
      <c r="A7" s="52" t="s">
        <v>22</v>
      </c>
      <c r="B7" s="20">
        <v>1181100</v>
      </c>
      <c r="C7" s="17"/>
      <c r="D7" s="18"/>
      <c r="E7" s="18" t="s">
        <v>8</v>
      </c>
      <c r="F7" s="18"/>
      <c r="G7" s="18"/>
      <c r="H7" s="18"/>
      <c r="I7" s="70">
        <v>0</v>
      </c>
      <c r="J7" s="44">
        <v>0</v>
      </c>
      <c r="K7" s="44">
        <v>0</v>
      </c>
    </row>
    <row r="8" spans="1:11" ht="12.75">
      <c r="A8" s="52" t="s">
        <v>4</v>
      </c>
      <c r="B8" s="20">
        <v>1181110</v>
      </c>
      <c r="C8" s="17"/>
      <c r="D8" s="18"/>
      <c r="E8" s="19"/>
      <c r="F8" s="18" t="s">
        <v>9</v>
      </c>
      <c r="G8" s="18"/>
      <c r="H8" s="18"/>
      <c r="I8" s="70">
        <v>0</v>
      </c>
      <c r="J8" s="44">
        <v>0</v>
      </c>
      <c r="K8" s="44">
        <v>0</v>
      </c>
    </row>
    <row r="9" spans="1:11" ht="12.75">
      <c r="A9" s="51" t="s">
        <v>1</v>
      </c>
      <c r="B9" s="33">
        <v>1181111</v>
      </c>
      <c r="C9" s="23"/>
      <c r="D9" s="30"/>
      <c r="E9" s="25"/>
      <c r="F9" s="30"/>
      <c r="G9" s="30" t="s">
        <v>28</v>
      </c>
      <c r="H9" s="30"/>
      <c r="I9" s="76">
        <v>0</v>
      </c>
      <c r="J9" s="73"/>
      <c r="K9" s="47"/>
    </row>
    <row r="10" spans="1:11" ht="12.75">
      <c r="A10" s="51" t="s">
        <v>15</v>
      </c>
      <c r="B10" s="33">
        <v>1181112</v>
      </c>
      <c r="C10" s="23"/>
      <c r="D10" s="30"/>
      <c r="E10" s="25"/>
      <c r="F10" s="30"/>
      <c r="G10" s="21" t="s">
        <v>23</v>
      </c>
      <c r="H10" s="30"/>
      <c r="I10" s="76">
        <v>0</v>
      </c>
      <c r="J10" s="73"/>
      <c r="K10" s="47"/>
    </row>
    <row r="11" spans="1:11" ht="12.75">
      <c r="A11" s="52" t="s">
        <v>14</v>
      </c>
      <c r="B11" s="20">
        <v>1181120</v>
      </c>
      <c r="C11" s="17"/>
      <c r="D11" s="18"/>
      <c r="E11" s="19"/>
      <c r="F11" s="18" t="s">
        <v>10</v>
      </c>
      <c r="G11" s="18"/>
      <c r="H11" s="18"/>
      <c r="I11" s="70">
        <v>0</v>
      </c>
      <c r="J11" s="44">
        <v>0</v>
      </c>
      <c r="K11" s="44">
        <v>0</v>
      </c>
    </row>
    <row r="12" spans="1:11" ht="12.75">
      <c r="A12" s="51" t="s">
        <v>3</v>
      </c>
      <c r="B12" s="33">
        <v>1181121</v>
      </c>
      <c r="C12" s="23"/>
      <c r="D12" s="30"/>
      <c r="E12" s="25"/>
      <c r="F12" s="30"/>
      <c r="G12" s="21" t="s">
        <v>24</v>
      </c>
      <c r="H12" s="30"/>
      <c r="I12" s="76">
        <v>0</v>
      </c>
      <c r="J12" s="73"/>
      <c r="K12" s="64"/>
    </row>
    <row r="13" spans="1:11" ht="12.75">
      <c r="A13" s="52"/>
      <c r="B13" s="20">
        <v>1181200</v>
      </c>
      <c r="C13" s="17"/>
      <c r="D13" s="18"/>
      <c r="E13" s="18" t="s">
        <v>11</v>
      </c>
      <c r="F13" s="18"/>
      <c r="G13" s="18"/>
      <c r="H13" s="18"/>
      <c r="I13" s="70">
        <v>112.95800000000001</v>
      </c>
      <c r="J13" s="44">
        <v>0</v>
      </c>
      <c r="K13" s="44">
        <v>112.95800000000001</v>
      </c>
    </row>
    <row r="14" spans="1:11" ht="12.75">
      <c r="A14" s="22"/>
      <c r="B14" s="33">
        <v>1181201</v>
      </c>
      <c r="C14" s="23"/>
      <c r="D14" s="30"/>
      <c r="E14" s="25"/>
      <c r="F14" s="30" t="s">
        <v>21</v>
      </c>
      <c r="G14" s="24"/>
      <c r="H14" s="30"/>
      <c r="I14" s="72">
        <v>7.424</v>
      </c>
      <c r="J14" s="73"/>
      <c r="K14" s="64">
        <v>7.424</v>
      </c>
    </row>
    <row r="15" spans="1:11" ht="12.75">
      <c r="A15" s="22" t="s">
        <v>4</v>
      </c>
      <c r="B15" s="33">
        <v>1181202</v>
      </c>
      <c r="C15" s="23"/>
      <c r="D15" s="30"/>
      <c r="E15" s="25"/>
      <c r="F15" s="30" t="s">
        <v>37</v>
      </c>
      <c r="G15" s="24"/>
      <c r="H15" s="30"/>
      <c r="I15" s="72">
        <v>0</v>
      </c>
      <c r="J15" s="73"/>
      <c r="K15" s="57"/>
    </row>
    <row r="16" spans="1:11" ht="12.75">
      <c r="A16" s="22" t="s">
        <v>2</v>
      </c>
      <c r="B16" s="33">
        <v>1181203</v>
      </c>
      <c r="C16" s="23"/>
      <c r="D16" s="30"/>
      <c r="E16" s="25"/>
      <c r="F16" s="30" t="s">
        <v>20</v>
      </c>
      <c r="G16" s="24"/>
      <c r="H16" s="30"/>
      <c r="I16" s="72">
        <v>105.534</v>
      </c>
      <c r="J16" s="73"/>
      <c r="K16" s="64">
        <v>105.534</v>
      </c>
    </row>
    <row r="17" spans="1:11" ht="12.75">
      <c r="A17" s="52" t="s">
        <v>25</v>
      </c>
      <c r="B17" s="20">
        <v>1182000</v>
      </c>
      <c r="C17" s="17"/>
      <c r="D17" s="18" t="s">
        <v>12</v>
      </c>
      <c r="E17" s="18"/>
      <c r="F17" s="18"/>
      <c r="G17" s="18"/>
      <c r="H17" s="18"/>
      <c r="I17" s="70">
        <v>123.357</v>
      </c>
      <c r="J17" s="44">
        <v>123.357</v>
      </c>
      <c r="K17" s="44">
        <v>0</v>
      </c>
    </row>
    <row r="18" spans="1:11" ht="12.75">
      <c r="A18" s="52" t="s">
        <v>15</v>
      </c>
      <c r="B18" s="20">
        <v>1182100</v>
      </c>
      <c r="C18" s="17"/>
      <c r="D18" s="18"/>
      <c r="E18" s="18" t="s">
        <v>8</v>
      </c>
      <c r="F18" s="18"/>
      <c r="G18" s="18"/>
      <c r="H18" s="18"/>
      <c r="I18" s="70">
        <v>55.465</v>
      </c>
      <c r="J18" s="44">
        <v>55.465</v>
      </c>
      <c r="K18" s="44">
        <v>0</v>
      </c>
    </row>
    <row r="19" spans="1:11" ht="12.75">
      <c r="A19" s="52" t="s">
        <v>26</v>
      </c>
      <c r="B19" s="20">
        <v>1182110</v>
      </c>
      <c r="C19" s="17"/>
      <c r="D19" s="18"/>
      <c r="E19" s="19"/>
      <c r="F19" s="18" t="s">
        <v>9</v>
      </c>
      <c r="G19" s="18"/>
      <c r="H19" s="18"/>
      <c r="I19" s="70">
        <v>53.761</v>
      </c>
      <c r="J19" s="44">
        <v>53.761</v>
      </c>
      <c r="K19" s="44">
        <v>0</v>
      </c>
    </row>
    <row r="20" spans="1:11" ht="12.75">
      <c r="A20" s="22" t="s">
        <v>27</v>
      </c>
      <c r="B20" s="33">
        <v>1182111</v>
      </c>
      <c r="C20" s="23"/>
      <c r="D20" s="30"/>
      <c r="E20" s="25"/>
      <c r="F20" s="30"/>
      <c r="G20" s="30" t="s">
        <v>28</v>
      </c>
      <c r="H20" s="30"/>
      <c r="I20" s="72">
        <v>53.761</v>
      </c>
      <c r="J20" s="64">
        <v>53.761</v>
      </c>
      <c r="K20" s="47"/>
    </row>
    <row r="21" spans="1:11" ht="12.75">
      <c r="A21" s="51" t="s">
        <v>17</v>
      </c>
      <c r="B21" s="33">
        <v>1182112</v>
      </c>
      <c r="C21" s="23"/>
      <c r="D21" s="30"/>
      <c r="E21" s="25"/>
      <c r="F21" s="30"/>
      <c r="G21" s="21" t="s">
        <v>23</v>
      </c>
      <c r="H21" s="30"/>
      <c r="I21" s="76">
        <v>0</v>
      </c>
      <c r="J21" s="73"/>
      <c r="K21" s="47"/>
    </row>
    <row r="22" spans="1:11" ht="12.75">
      <c r="A22" s="51" t="s">
        <v>1</v>
      </c>
      <c r="B22" s="20">
        <v>1182120</v>
      </c>
      <c r="C22" s="17"/>
      <c r="D22" s="18"/>
      <c r="E22" s="19"/>
      <c r="F22" s="18" t="s">
        <v>10</v>
      </c>
      <c r="G22" s="18"/>
      <c r="H22" s="18"/>
      <c r="I22" s="70">
        <v>1.704</v>
      </c>
      <c r="J22" s="44">
        <v>1.704</v>
      </c>
      <c r="K22" s="44">
        <v>0</v>
      </c>
    </row>
    <row r="23" spans="1:11" ht="12.75">
      <c r="A23" s="22" t="s">
        <v>14</v>
      </c>
      <c r="B23" s="33">
        <v>1182121</v>
      </c>
      <c r="C23" s="23"/>
      <c r="D23" s="30"/>
      <c r="E23" s="25"/>
      <c r="F23" s="30"/>
      <c r="G23" s="21" t="s">
        <v>24</v>
      </c>
      <c r="H23" s="30"/>
      <c r="I23" s="72">
        <v>1.704</v>
      </c>
      <c r="J23" s="77">
        <v>1.704</v>
      </c>
      <c r="K23" s="47"/>
    </row>
    <row r="24" spans="1:11" ht="12.75">
      <c r="A24" s="51" t="s">
        <v>13</v>
      </c>
      <c r="B24" s="20">
        <v>1182200</v>
      </c>
      <c r="C24" s="17"/>
      <c r="D24" s="18"/>
      <c r="E24" s="18" t="s">
        <v>11</v>
      </c>
      <c r="F24" s="18"/>
      <c r="G24" s="18"/>
      <c r="H24" s="18"/>
      <c r="I24" s="70">
        <v>67.892</v>
      </c>
      <c r="J24" s="44">
        <v>67.892</v>
      </c>
      <c r="K24" s="44">
        <v>0</v>
      </c>
    </row>
    <row r="25" spans="1:11" ht="12.75">
      <c r="A25" s="52"/>
      <c r="B25" s="33">
        <v>1182201</v>
      </c>
      <c r="C25" s="23"/>
      <c r="D25" s="30"/>
      <c r="E25" s="25"/>
      <c r="F25" s="30" t="s">
        <v>21</v>
      </c>
      <c r="G25" s="24"/>
      <c r="H25" s="30"/>
      <c r="I25" s="76">
        <v>0</v>
      </c>
      <c r="J25" s="73"/>
      <c r="K25" s="47"/>
    </row>
    <row r="26" spans="1:11" ht="12.75">
      <c r="A26" s="51"/>
      <c r="B26" s="33">
        <v>1182202</v>
      </c>
      <c r="C26" s="23"/>
      <c r="D26" s="30"/>
      <c r="E26" s="25"/>
      <c r="F26" s="30" t="s">
        <v>29</v>
      </c>
      <c r="G26" s="24"/>
      <c r="H26" s="30"/>
      <c r="I26" s="76">
        <v>0</v>
      </c>
      <c r="J26" s="73"/>
      <c r="K26" s="47"/>
    </row>
    <row r="27" spans="1:11" s="62" customFormat="1" ht="12.75">
      <c r="A27" s="26"/>
      <c r="B27" s="34">
        <v>1182203</v>
      </c>
      <c r="C27" s="27"/>
      <c r="D27" s="29"/>
      <c r="E27" s="28"/>
      <c r="F27" s="29" t="s">
        <v>20</v>
      </c>
      <c r="G27" s="28"/>
      <c r="H27" s="29"/>
      <c r="I27" s="74">
        <v>67.892</v>
      </c>
      <c r="J27" s="78">
        <v>67.892</v>
      </c>
      <c r="K27" s="49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7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K36" sqref="K36"/>
    </sheetView>
  </sheetViews>
  <sheetFormatPr defaultColWidth="11.421875" defaultRowHeight="12.75"/>
  <cols>
    <col min="1" max="1" width="2.7109375" style="35" customWidth="1"/>
    <col min="2" max="2" width="8.7109375" style="6" customWidth="1"/>
    <col min="3" max="7" width="1.7109375" style="6" customWidth="1"/>
    <col min="8" max="8" width="45.28125" style="6" customWidth="1"/>
    <col min="9" max="9" width="12.421875" style="38" bestFit="1" customWidth="1"/>
    <col min="10" max="10" width="8.8515625" style="0" customWidth="1"/>
    <col min="11" max="11" width="9.7109375" style="55" customWidth="1"/>
    <col min="12" max="16384" width="11.421875" style="79" customWidth="1"/>
  </cols>
  <sheetData>
    <row r="1" spans="1:11" ht="15">
      <c r="A1" s="1" t="s">
        <v>32</v>
      </c>
      <c r="B1" s="2"/>
      <c r="C1" s="3"/>
      <c r="D1" s="3"/>
      <c r="E1" s="3"/>
      <c r="F1" s="3"/>
      <c r="G1" s="3"/>
      <c r="H1" s="4"/>
      <c r="I1" s="5"/>
      <c r="K1" s="39"/>
    </row>
    <row r="2" spans="1:11" ht="17.25" customHeight="1">
      <c r="A2" s="41" t="s">
        <v>38</v>
      </c>
      <c r="B2" s="7"/>
      <c r="C2" s="8"/>
      <c r="D2" s="8" t="s">
        <v>41</v>
      </c>
      <c r="E2" s="8"/>
      <c r="F2" s="8"/>
      <c r="G2" s="8"/>
      <c r="H2" s="9"/>
      <c r="I2" s="10"/>
      <c r="K2" s="42" t="s">
        <v>40</v>
      </c>
    </row>
    <row r="3" spans="1:11" ht="12.75">
      <c r="A3" s="79"/>
      <c r="B3" s="79"/>
      <c r="C3" s="79"/>
      <c r="D3" s="79"/>
      <c r="E3" s="79"/>
      <c r="F3" s="79"/>
      <c r="G3" s="79"/>
      <c r="H3" s="79"/>
      <c r="J3" s="53"/>
      <c r="K3" s="53"/>
    </row>
    <row r="4" spans="1:11" ht="12.75">
      <c r="A4" s="11"/>
      <c r="B4" s="12"/>
      <c r="C4" s="13"/>
      <c r="D4" s="14"/>
      <c r="E4" s="14"/>
      <c r="F4" s="14"/>
      <c r="G4" s="14"/>
      <c r="H4" s="15"/>
      <c r="I4" s="16" t="s">
        <v>5</v>
      </c>
      <c r="J4" s="43" t="s">
        <v>6</v>
      </c>
      <c r="K4" s="43" t="s">
        <v>7</v>
      </c>
    </row>
    <row r="5" spans="1:11" ht="12.75">
      <c r="A5" s="50" t="s">
        <v>16</v>
      </c>
      <c r="B5" s="20">
        <v>1180000</v>
      </c>
      <c r="C5" s="31" t="s">
        <v>18</v>
      </c>
      <c r="D5" s="32"/>
      <c r="E5" s="32"/>
      <c r="F5" s="32"/>
      <c r="G5" s="32"/>
      <c r="H5" s="32"/>
      <c r="I5" s="71">
        <v>211.08799999999997</v>
      </c>
      <c r="J5" s="45">
        <v>131.59199999999998</v>
      </c>
      <c r="K5" s="45">
        <v>79.496</v>
      </c>
    </row>
    <row r="6" spans="1:11" ht="12.75">
      <c r="A6" s="52" t="s">
        <v>3</v>
      </c>
      <c r="B6" s="20">
        <v>1181000</v>
      </c>
      <c r="C6" s="17"/>
      <c r="D6" s="18" t="s">
        <v>19</v>
      </c>
      <c r="E6" s="19"/>
      <c r="F6" s="18"/>
      <c r="G6" s="18"/>
      <c r="H6" s="18"/>
      <c r="I6" s="70">
        <v>79.496</v>
      </c>
      <c r="J6" s="44">
        <v>0</v>
      </c>
      <c r="K6" s="44">
        <v>79.496</v>
      </c>
    </row>
    <row r="7" spans="1:11" ht="12.75">
      <c r="A7" s="52" t="s">
        <v>22</v>
      </c>
      <c r="B7" s="20">
        <v>1181100</v>
      </c>
      <c r="C7" s="17"/>
      <c r="D7" s="18"/>
      <c r="E7" s="18" t="s">
        <v>8</v>
      </c>
      <c r="F7" s="18"/>
      <c r="G7" s="18"/>
      <c r="H7" s="18"/>
      <c r="I7" s="70">
        <v>0</v>
      </c>
      <c r="J7" s="44">
        <v>0</v>
      </c>
      <c r="K7" s="44">
        <v>0</v>
      </c>
    </row>
    <row r="8" spans="1:11" ht="12.75">
      <c r="A8" s="52" t="s">
        <v>4</v>
      </c>
      <c r="B8" s="20">
        <v>1181110</v>
      </c>
      <c r="C8" s="17"/>
      <c r="D8" s="18"/>
      <c r="E8" s="19"/>
      <c r="F8" s="18" t="s">
        <v>9</v>
      </c>
      <c r="G8" s="18"/>
      <c r="H8" s="18"/>
      <c r="I8" s="70">
        <v>0</v>
      </c>
      <c r="J8" s="44">
        <v>0</v>
      </c>
      <c r="K8" s="44">
        <v>0</v>
      </c>
    </row>
    <row r="9" spans="1:11" ht="12.75">
      <c r="A9" s="51" t="s">
        <v>1</v>
      </c>
      <c r="B9" s="33">
        <v>1181111</v>
      </c>
      <c r="C9" s="23"/>
      <c r="D9" s="30"/>
      <c r="E9" s="25"/>
      <c r="F9" s="30"/>
      <c r="G9" s="30" t="s">
        <v>28</v>
      </c>
      <c r="H9" s="30"/>
      <c r="I9" s="76">
        <v>0</v>
      </c>
      <c r="J9" s="73"/>
      <c r="K9" s="47"/>
    </row>
    <row r="10" spans="1:11" ht="12.75">
      <c r="A10" s="51" t="s">
        <v>15</v>
      </c>
      <c r="B10" s="33">
        <v>1181112</v>
      </c>
      <c r="C10" s="23"/>
      <c r="D10" s="30"/>
      <c r="E10" s="25"/>
      <c r="F10" s="30"/>
      <c r="G10" s="21" t="s">
        <v>23</v>
      </c>
      <c r="H10" s="30"/>
      <c r="I10" s="76">
        <v>0</v>
      </c>
      <c r="J10" s="73"/>
      <c r="K10" s="47"/>
    </row>
    <row r="11" spans="1:11" ht="12.75">
      <c r="A11" s="52" t="s">
        <v>14</v>
      </c>
      <c r="B11" s="20">
        <v>1181120</v>
      </c>
      <c r="C11" s="17"/>
      <c r="D11" s="18"/>
      <c r="E11" s="19"/>
      <c r="F11" s="18" t="s">
        <v>10</v>
      </c>
      <c r="G11" s="18"/>
      <c r="H11" s="18"/>
      <c r="I11" s="70">
        <v>0</v>
      </c>
      <c r="J11" s="44">
        <v>0</v>
      </c>
      <c r="K11" s="44">
        <v>0</v>
      </c>
    </row>
    <row r="12" spans="1:11" ht="12.75">
      <c r="A12" s="51" t="s">
        <v>3</v>
      </c>
      <c r="B12" s="33">
        <v>1181121</v>
      </c>
      <c r="C12" s="23"/>
      <c r="D12" s="30"/>
      <c r="E12" s="25"/>
      <c r="F12" s="30"/>
      <c r="G12" s="21" t="s">
        <v>24</v>
      </c>
      <c r="H12" s="30"/>
      <c r="I12" s="76">
        <v>0</v>
      </c>
      <c r="J12" s="73"/>
      <c r="K12" s="64"/>
    </row>
    <row r="13" spans="1:11" ht="12.75">
      <c r="A13" s="52"/>
      <c r="B13" s="20">
        <v>1181200</v>
      </c>
      <c r="C13" s="17"/>
      <c r="D13" s="18"/>
      <c r="E13" s="18" t="s">
        <v>11</v>
      </c>
      <c r="F13" s="18"/>
      <c r="G13" s="18"/>
      <c r="H13" s="18"/>
      <c r="I13" s="70">
        <v>79.496</v>
      </c>
      <c r="J13" s="44">
        <v>0</v>
      </c>
      <c r="K13" s="44">
        <v>79.496</v>
      </c>
    </row>
    <row r="14" spans="1:11" ht="12.75">
      <c r="A14" s="22"/>
      <c r="B14" s="33">
        <v>1181201</v>
      </c>
      <c r="C14" s="23"/>
      <c r="D14" s="30"/>
      <c r="E14" s="25"/>
      <c r="F14" s="30" t="s">
        <v>21</v>
      </c>
      <c r="G14" s="24"/>
      <c r="H14" s="30"/>
      <c r="I14" s="72">
        <v>6.205</v>
      </c>
      <c r="J14" s="73"/>
      <c r="K14" s="64">
        <v>6.205</v>
      </c>
    </row>
    <row r="15" spans="1:11" ht="12.75">
      <c r="A15" s="22" t="s">
        <v>4</v>
      </c>
      <c r="B15" s="33">
        <v>1181202</v>
      </c>
      <c r="C15" s="23"/>
      <c r="D15" s="30"/>
      <c r="E15" s="25"/>
      <c r="F15" s="30" t="s">
        <v>37</v>
      </c>
      <c r="G15" s="24"/>
      <c r="H15" s="30"/>
      <c r="I15" s="72">
        <v>0</v>
      </c>
      <c r="J15" s="73"/>
      <c r="K15" s="57"/>
    </row>
    <row r="16" spans="1:11" ht="12.75">
      <c r="A16" s="22" t="s">
        <v>2</v>
      </c>
      <c r="B16" s="33">
        <v>1181203</v>
      </c>
      <c r="C16" s="23"/>
      <c r="D16" s="30"/>
      <c r="E16" s="25"/>
      <c r="F16" s="30" t="s">
        <v>20</v>
      </c>
      <c r="G16" s="24"/>
      <c r="H16" s="30"/>
      <c r="I16" s="72">
        <v>73.291</v>
      </c>
      <c r="J16" s="73"/>
      <c r="K16" s="64">
        <v>73.291</v>
      </c>
    </row>
    <row r="17" spans="1:11" ht="12.75">
      <c r="A17" s="52" t="s">
        <v>25</v>
      </c>
      <c r="B17" s="20">
        <v>1182000</v>
      </c>
      <c r="C17" s="17"/>
      <c r="D17" s="18" t="s">
        <v>12</v>
      </c>
      <c r="E17" s="18"/>
      <c r="F17" s="18"/>
      <c r="G17" s="18"/>
      <c r="H17" s="18"/>
      <c r="I17" s="70">
        <v>131.59199999999998</v>
      </c>
      <c r="J17" s="44">
        <v>131.59199999999998</v>
      </c>
      <c r="K17" s="44">
        <v>0</v>
      </c>
    </row>
    <row r="18" spans="1:11" ht="12.75">
      <c r="A18" s="52" t="s">
        <v>15</v>
      </c>
      <c r="B18" s="20">
        <v>1182100</v>
      </c>
      <c r="C18" s="17"/>
      <c r="D18" s="18"/>
      <c r="E18" s="18" t="s">
        <v>8</v>
      </c>
      <c r="F18" s="18"/>
      <c r="G18" s="18"/>
      <c r="H18" s="18"/>
      <c r="I18" s="70">
        <v>56.690999999999995</v>
      </c>
      <c r="J18" s="44">
        <v>56.690999999999995</v>
      </c>
      <c r="K18" s="44">
        <v>0</v>
      </c>
    </row>
    <row r="19" spans="1:11" ht="12.75">
      <c r="A19" s="52" t="s">
        <v>26</v>
      </c>
      <c r="B19" s="20">
        <v>1182110</v>
      </c>
      <c r="C19" s="17"/>
      <c r="D19" s="18"/>
      <c r="E19" s="19"/>
      <c r="F19" s="18" t="s">
        <v>9</v>
      </c>
      <c r="G19" s="18"/>
      <c r="H19" s="18"/>
      <c r="I19" s="70">
        <v>54.016</v>
      </c>
      <c r="J19" s="44">
        <v>54.016</v>
      </c>
      <c r="K19" s="44">
        <v>0</v>
      </c>
    </row>
    <row r="20" spans="1:11" ht="12.75">
      <c r="A20" s="22" t="s">
        <v>27</v>
      </c>
      <c r="B20" s="33">
        <v>1182111</v>
      </c>
      <c r="C20" s="23"/>
      <c r="D20" s="30"/>
      <c r="E20" s="25"/>
      <c r="F20" s="30"/>
      <c r="G20" s="30" t="s">
        <v>28</v>
      </c>
      <c r="H20" s="30"/>
      <c r="I20" s="72">
        <v>54.016</v>
      </c>
      <c r="J20" s="64">
        <v>54.016</v>
      </c>
      <c r="K20" s="47"/>
    </row>
    <row r="21" spans="1:11" ht="12.75">
      <c r="A21" s="51" t="s">
        <v>17</v>
      </c>
      <c r="B21" s="33">
        <v>1182112</v>
      </c>
      <c r="C21" s="23"/>
      <c r="D21" s="30"/>
      <c r="E21" s="25"/>
      <c r="F21" s="30"/>
      <c r="G21" s="21" t="s">
        <v>23</v>
      </c>
      <c r="H21" s="30"/>
      <c r="I21" s="76">
        <v>0</v>
      </c>
      <c r="J21" s="73"/>
      <c r="K21" s="47"/>
    </row>
    <row r="22" spans="1:11" ht="12.75">
      <c r="A22" s="51" t="s">
        <v>1</v>
      </c>
      <c r="B22" s="20">
        <v>1182120</v>
      </c>
      <c r="C22" s="17"/>
      <c r="D22" s="18"/>
      <c r="E22" s="19"/>
      <c r="F22" s="18" t="s">
        <v>10</v>
      </c>
      <c r="G22" s="18"/>
      <c r="H22" s="18"/>
      <c r="I22" s="70">
        <v>2.675</v>
      </c>
      <c r="J22" s="44">
        <v>2.675</v>
      </c>
      <c r="K22" s="44">
        <v>0</v>
      </c>
    </row>
    <row r="23" spans="1:11" ht="12.75">
      <c r="A23" s="22" t="s">
        <v>14</v>
      </c>
      <c r="B23" s="33">
        <v>1182121</v>
      </c>
      <c r="C23" s="23"/>
      <c r="D23" s="30"/>
      <c r="E23" s="25"/>
      <c r="F23" s="30"/>
      <c r="G23" s="21" t="s">
        <v>24</v>
      </c>
      <c r="H23" s="30"/>
      <c r="I23" s="72">
        <v>2.675</v>
      </c>
      <c r="J23" s="77">
        <v>2.675</v>
      </c>
      <c r="K23" s="47"/>
    </row>
    <row r="24" spans="1:11" ht="12.75">
      <c r="A24" s="51" t="s">
        <v>13</v>
      </c>
      <c r="B24" s="20">
        <v>1182200</v>
      </c>
      <c r="C24" s="17"/>
      <c r="D24" s="18"/>
      <c r="E24" s="18" t="s">
        <v>11</v>
      </c>
      <c r="F24" s="18"/>
      <c r="G24" s="18"/>
      <c r="H24" s="18"/>
      <c r="I24" s="70">
        <v>74.901</v>
      </c>
      <c r="J24" s="44">
        <v>74.901</v>
      </c>
      <c r="K24" s="44">
        <v>0</v>
      </c>
    </row>
    <row r="25" spans="1:11" ht="12.75">
      <c r="A25" s="52"/>
      <c r="B25" s="33">
        <v>1182201</v>
      </c>
      <c r="C25" s="23"/>
      <c r="D25" s="30"/>
      <c r="E25" s="25"/>
      <c r="F25" s="30" t="s">
        <v>21</v>
      </c>
      <c r="G25" s="24"/>
      <c r="H25" s="30"/>
      <c r="I25" s="76">
        <v>0</v>
      </c>
      <c r="J25" s="73"/>
      <c r="K25" s="47"/>
    </row>
    <row r="26" spans="1:11" ht="12.75">
      <c r="A26" s="51"/>
      <c r="B26" s="33">
        <v>1182202</v>
      </c>
      <c r="C26" s="23"/>
      <c r="D26" s="30"/>
      <c r="E26" s="25"/>
      <c r="F26" s="30" t="s">
        <v>29</v>
      </c>
      <c r="G26" s="24"/>
      <c r="H26" s="30"/>
      <c r="I26" s="76">
        <v>0</v>
      </c>
      <c r="J26" s="73"/>
      <c r="K26" s="47"/>
    </row>
    <row r="27" spans="1:11" s="62" customFormat="1" ht="12.75">
      <c r="A27" s="26"/>
      <c r="B27" s="34">
        <v>1182203</v>
      </c>
      <c r="C27" s="27"/>
      <c r="D27" s="29"/>
      <c r="E27" s="28"/>
      <c r="F27" s="29" t="s">
        <v>20</v>
      </c>
      <c r="G27" s="28"/>
      <c r="H27" s="29"/>
      <c r="I27" s="74">
        <v>74.901</v>
      </c>
      <c r="J27" s="78">
        <v>74.901</v>
      </c>
      <c r="K27" s="49"/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Rahandusministeerium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Statistikaamet</dc:creator>
  <cp:keywords/>
  <dc:description/>
  <cp:lastModifiedBy>Konstantin Drashkov</cp:lastModifiedBy>
  <cp:lastPrinted>2009-09-10T08:56:41Z</cp:lastPrinted>
  <dcterms:created xsi:type="dcterms:W3CDTF">2005-10-07T10:21:04Z</dcterms:created>
  <dcterms:modified xsi:type="dcterms:W3CDTF">2023-08-21T07:17:54Z</dcterms:modified>
  <cp:category/>
  <cp:version/>
  <cp:contentType/>
  <cp:contentStatus/>
</cp:coreProperties>
</file>