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firstSheet="1" activeTab="16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BS_Differenz_West" localSheetId="0">'[5]Westdeutschland'!#REF!</definedName>
    <definedName name="BS_Differenz_West" localSheetId="1">'[5]Westdeutschland'!#REF!</definedName>
    <definedName name="BS_Differenz_West" localSheetId="2">'[5]Westdeutschland'!#REF!</definedName>
    <definedName name="BS_Differenz_West" localSheetId="5">'[1]Westdeutschland'!#REF!</definedName>
    <definedName name="BS_Differenz_West" localSheetId="6">'[1]Westdeutschland'!#REF!</definedName>
    <definedName name="BS_Differenz_West" localSheetId="7">'[1]Westdeutschland'!#REF!</definedName>
    <definedName name="BS_Differenz_West" localSheetId="8">'[1]Westdeutschland'!#REF!</definedName>
    <definedName name="BS_Differenz_West" localSheetId="9">'[1]Westdeutschland'!#REF!</definedName>
    <definedName name="BS_Differenz_West" localSheetId="10">'[1]Westdeutschland'!#REF!</definedName>
    <definedName name="BS_Differenz_West" localSheetId="11">'[1]Westdeutschland'!#REF!</definedName>
    <definedName name="BS_Differenz_West" localSheetId="12">'[1]Westdeutschland'!#REF!</definedName>
    <definedName name="BS_Differenz_West" localSheetId="14">'[1]Westdeutschland'!#REF!</definedName>
    <definedName name="BS_Differenz_West">'[1]Westdeutschland'!#REF!</definedName>
    <definedName name="Prindiala" localSheetId="5">'[2]Data 1990'!#REF!</definedName>
    <definedName name="Prindiala" localSheetId="6">'[2]Data 1990'!#REF!</definedName>
    <definedName name="Prindiala" localSheetId="7">'[2]Data 1990'!#REF!</definedName>
    <definedName name="Prindiala" localSheetId="8">'[2]Data 1990'!#REF!</definedName>
    <definedName name="Prindiala" localSheetId="9">'[2]Data 1990'!#REF!</definedName>
    <definedName name="Prindiala" localSheetId="10">'[2]Data 1990'!#REF!</definedName>
    <definedName name="Prindiala" localSheetId="11">'[2]Data 1990'!#REF!</definedName>
    <definedName name="Prindiala" localSheetId="12">'[2]Data 1990'!#REF!</definedName>
    <definedName name="Prindiala" localSheetId="14">'[2]Data 1990'!#REF!</definedName>
    <definedName name="Prindiala">'[2]Data 1990'!#REF!</definedName>
    <definedName name="_xlnm.Print_Area" localSheetId="0">'2005'!$A$1:$P$2,'2005'!#REF!,'2005'!#REF!,'2005'!#REF!,'2005'!#REF!,'2005'!$A$3:$P$32,'2005'!#REF!,'2005'!#REF!,'2005'!#REF!,'2005'!#REF!,'2005'!#REF!</definedName>
    <definedName name="_xlnm.Print_Area" localSheetId="1">'2006'!$A:$P</definedName>
    <definedName name="_xlnm.Print_Area" localSheetId="2">'2007'!$A:$P</definedName>
    <definedName name="_xlnm.Print_Area" localSheetId="5">'\\Ordi29\c\usr\DONNEES\NL\1997\Construit\[Nl9095.xls]Data 1990'!#REF!</definedName>
    <definedName name="_xlnm.Print_Area" localSheetId="6">'\\Ordi29\c\usr\DONNEES\NL\1997\Construit\[Nl9095.xls]Data 1990'!#REF!</definedName>
    <definedName name="_xlnm.Print_Area" localSheetId="7">'\\Ordi29\c\usr\DONNEES\NL\1997\Construit\[Nl9095.xls]Data 1990'!#REF!</definedName>
    <definedName name="_xlnm.Print_Area" localSheetId="8">'\\Ordi29\c\usr\DONNEES\NL\1997\Construit\[Nl9095.xls]Data 1990'!#REF!</definedName>
    <definedName name="_xlnm.Print_Area" localSheetId="9">'\\Ordi29\c\usr\DONNEES\NL\1997\Construit\[Nl9095.xls]Data 1990'!#REF!</definedName>
    <definedName name="_xlnm.Print_Area" localSheetId="10">'\\Ordi29\c\usr\DONNEES\NL\1997\Construit\[Nl9095.xls]Data 1990'!#REF!</definedName>
    <definedName name="_xlnm.Print_Area" localSheetId="11">'\\Ordi29\c\usr\DONNEES\NL\1997\Construit\[Nl9095.xls]Data 1990'!#REF!</definedName>
    <definedName name="_xlnm.Print_Area" localSheetId="12">'\\Ordi29\c\usr\DONNEES\NL\1997\Construit\[Nl9095.xls]Data 1990'!#REF!</definedName>
    <definedName name="_xlnm.Print_Area" localSheetId="14">'\\Ordi29\c\usr\DONNEES\NL\1997\Construit\[Nl9095.xls]Data 1990'!#REF!</definedName>
    <definedName name="_xlnm.Print_Area">'\\Ordi29\c\usr\DONNEES\NL\1997\Construit\[Nl9095.xls]Data 1990'!#REF!</definedName>
    <definedName name="TOTAL" localSheetId="0">#REF!</definedName>
    <definedName name="TOTAL" localSheetId="1">#REF!</definedName>
    <definedName name="TOTAL" localSheetId="2">#REF!</definedName>
    <definedName name="TOTAL" localSheetId="3">#REF!</definedName>
    <definedName name="TOTAL" localSheetId="4">#REF!</definedName>
    <definedName name="TOTAL" localSheetId="5">#REF!</definedName>
    <definedName name="TOTAL" localSheetId="6">#REF!</definedName>
    <definedName name="TOTAL" localSheetId="7">#REF!</definedName>
    <definedName name="TOTAL" localSheetId="8">#REF!</definedName>
    <definedName name="TOTAL" localSheetId="9">#REF!</definedName>
    <definedName name="TOTAL" localSheetId="10">#REF!</definedName>
    <definedName name="TOTAL" localSheetId="11">#REF!</definedName>
    <definedName name="TOTAL" localSheetId="12">#REF!</definedName>
    <definedName name="TOTAL">#REF!</definedName>
  </definedNames>
  <calcPr fullCalcOnLoad="1"/>
</workbook>
</file>

<file path=xl/sharedStrings.xml><?xml version="1.0" encoding="utf-8"?>
<sst xmlns="http://schemas.openxmlformats.org/spreadsheetml/2006/main" count="955" uniqueCount="62">
  <si>
    <t>БЪЛГАРИЯ      отчетна година: 2007     Млн.лв</t>
  </si>
  <si>
    <t>Р</t>
  </si>
  <si>
    <t>А</t>
  </si>
  <si>
    <t>З</t>
  </si>
  <si>
    <t>Всички схеми</t>
  </si>
  <si>
    <t>Схема 1</t>
  </si>
  <si>
    <t>Схема 2</t>
  </si>
  <si>
    <t>Схема 3</t>
  </si>
  <si>
    <t>Схема 6</t>
  </si>
  <si>
    <t>Схема 7</t>
  </si>
  <si>
    <t>Схема 8</t>
  </si>
  <si>
    <t>Схема 17</t>
  </si>
  <si>
    <t>Парични обезщетения</t>
  </si>
  <si>
    <t>Периодични</t>
  </si>
  <si>
    <t>Еднократна сума</t>
  </si>
  <si>
    <t>Обезщетения в натура</t>
  </si>
  <si>
    <t>Базирани на имотен ценз</t>
  </si>
  <si>
    <t>Е</t>
  </si>
  <si>
    <t>Н</t>
  </si>
  <si>
    <t>Т</t>
  </si>
  <si>
    <t>С</t>
  </si>
  <si>
    <t>В</t>
  </si>
  <si>
    <t>Обезщетения за социална защита</t>
  </si>
  <si>
    <t>Не базирани на имотен ценз</t>
  </si>
  <si>
    <t>Други обезщетения в натура</t>
  </si>
  <si>
    <t>Добавка за помощ</t>
  </si>
  <si>
    <t>Помощ при извършване на ежедневни дейности</t>
  </si>
  <si>
    <t>Ъ</t>
  </si>
  <si>
    <t>Ш</t>
  </si>
  <si>
    <t>Частична пенсия</t>
  </si>
  <si>
    <t>Настняване (квартирни)</t>
  </si>
  <si>
    <t>Други парични периодични обезщетения</t>
  </si>
  <si>
    <t>Други еднократни парични обезщетения</t>
  </si>
  <si>
    <t>БЪЛГАРИЯ      отчетна година: 2006     Млн.лв</t>
  </si>
  <si>
    <t>БЪЛГАРИЯ      отчетна година: 2005     Млн.лв</t>
  </si>
  <si>
    <t>ИЗПЛАТЕНИ ОБЕЗЩЕТЕНИЯ ПО ФУНКЦИЯ "НАВЪРШЕНА ВЪЗРАСТ"</t>
  </si>
  <si>
    <t>схема 01</t>
  </si>
  <si>
    <t>схема 02</t>
  </si>
  <si>
    <t>схема 03</t>
  </si>
  <si>
    <t>схема 06</t>
  </si>
  <si>
    <t>схема 07</t>
  </si>
  <si>
    <t>схема 08</t>
  </si>
  <si>
    <t>схема 17</t>
  </si>
  <si>
    <t>Пенсия за осигурителен стаж и възраст</t>
  </si>
  <si>
    <t>Ранна пенсия за осигурителен стаж и възраст</t>
  </si>
  <si>
    <t>БЪЛГАРИЯ      отчетна година: 2008     Млн.лв</t>
  </si>
  <si>
    <t>БЪЛГАРИЯ      отчетна година: 2009     Млн.лв</t>
  </si>
  <si>
    <t>БЪЛГАРИЯ      отчетна година: 2010     Млн.лв</t>
  </si>
  <si>
    <t>БЪЛГАРИЯ      отчетна година: 2011     Млн.лв</t>
  </si>
  <si>
    <t>Добавка за чужда помощ</t>
  </si>
  <si>
    <t xml:space="preserve">БЪЛГАРИЯ     </t>
  </si>
  <si>
    <t xml:space="preserve">отчетна година: 2012    </t>
  </si>
  <si>
    <t xml:space="preserve">  Млн.лв</t>
  </si>
  <si>
    <t xml:space="preserve">отчетна година: 2013    </t>
  </si>
  <si>
    <t xml:space="preserve">отчетна година: 2014    </t>
  </si>
  <si>
    <t xml:space="preserve">отчетна година: 2015    </t>
  </si>
  <si>
    <t>отчетна година: 2016</t>
  </si>
  <si>
    <t>отчетна година: 2017</t>
  </si>
  <si>
    <t>отчетна година: 2018</t>
  </si>
  <si>
    <t>отчетна година: 2019</t>
  </si>
  <si>
    <t>отчетна година: 2020</t>
  </si>
  <si>
    <t>отчетна година: 2021</t>
  </si>
</sst>
</file>

<file path=xl/styles.xml><?xml version="1.0" encoding="utf-8"?>
<styleSheet xmlns="http://schemas.openxmlformats.org/spreadsheetml/2006/main">
  <numFmts count="6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BGN&quot;;\-#,##0\ &quot;BGN&quot;"/>
    <numFmt numFmtId="165" formatCode="#,##0\ &quot;BGN&quot;;[Red]\-#,##0\ &quot;BGN&quot;"/>
    <numFmt numFmtId="166" formatCode="#,##0.00\ &quot;BGN&quot;;\-#,##0.00\ &quot;BGN&quot;"/>
    <numFmt numFmtId="167" formatCode="#,##0.00\ &quot;BGN&quot;;[Red]\-#,##0.00\ &quot;BGN&quot;"/>
    <numFmt numFmtId="168" formatCode="_-* #,##0\ &quot;BGN&quot;_-;\-* #,##0\ &quot;BGN&quot;_-;_-* &quot;-&quot;\ &quot;BGN&quot;_-;_-@_-"/>
    <numFmt numFmtId="169" formatCode="_-* #,##0.00\ &quot;BGN&quot;_-;\-* #,##0.00\ &quot;BGN&quot;_-;_-* &quot;-&quot;??\ &quot;BGN&quot;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-* #,##0\ &quot;kr&quot;_-;\-* #,##0\ &quot;kr&quot;_-;_-* &quot;-&quot;\ &quot;kr&quot;_-;_-@_-"/>
    <numFmt numFmtId="195" formatCode="_-* #,##0\ _k_r_-;\-* #,##0\ _k_r_-;_-* &quot;-&quot;\ _k_r_-;_-@_-"/>
    <numFmt numFmtId="196" formatCode="_-* #,##0.00\ &quot;kr&quot;_-;\-* #,##0.00\ &quot;kr&quot;_-;_-* &quot;-&quot;??\ &quot;kr&quot;_-;_-@_-"/>
    <numFmt numFmtId="197" formatCode="_-* #,##0.00\ _k_r_-;\-* #,##0.00\ _k_r_-;_-* &quot;-&quot;??\ _k_r_-;_-@_-"/>
    <numFmt numFmtId="198" formatCode="0.000_)"/>
    <numFmt numFmtId="199" formatCode="0.0"/>
    <numFmt numFmtId="200" formatCode="&quot;kr&quot;\ #,##0;[Red]&quot;kr&quot;\ \-#,##0"/>
    <numFmt numFmtId="201" formatCode="#\ ###\ ##0"/>
    <numFmt numFmtId="202" formatCode="#,"/>
    <numFmt numFmtId="203" formatCode="0.0_)"/>
    <numFmt numFmtId="204" formatCode="_-* #,##0\ &quot;FB&quot;_-;\-* #,##0\ &quot;FB&quot;_-;_-* &quot;-&quot;\ &quot;FB&quot;_-;_-@_-"/>
    <numFmt numFmtId="205" formatCode="_-* #,##0\ _F_B_-;\-* #,##0\ _F_B_-;_-* &quot;-&quot;\ _F_B_-;_-@_-"/>
    <numFmt numFmtId="206" formatCode="_-* #,##0.00\ &quot;FB&quot;_-;\-* #,##0.00\ &quot;FB&quot;_-;_-* &quot;-&quot;??\ &quot;FB&quot;_-;_-@_-"/>
    <numFmt numFmtId="207" formatCode="_-* #,##0.00\ _F_B_-;\-* #,##0.00\ _F_B_-;_-* &quot;-&quot;??\ _F_B_-;_-@_-"/>
    <numFmt numFmtId="208" formatCode="0.000"/>
    <numFmt numFmtId="209" formatCode="_-* #,##0\ &quot;F&quot;_-;\-* #,##0\ &quot;F&quot;_-;_-* &quot;-&quot;\ &quot;F&quot;_-;_-@_-"/>
    <numFmt numFmtId="210" formatCode="_-* #,##0\ _F_-;\-* #,##0\ _F_-;_-* &quot;-&quot;\ _F_-;_-@_-"/>
    <numFmt numFmtId="211" formatCode="_-* #,##0.00\ &quot;F&quot;_-;\-* #,##0.00\ &quot;F&quot;_-;_-* &quot;-&quot;??\ &quot;F&quot;_-;_-@_-"/>
    <numFmt numFmtId="212" formatCode="_-* #,##0.00\ _F_-;\-* #,##0.00\ _F_-;_-* &quot;-&quot;??\ _F_-;_-@_-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"/>
    <numFmt numFmtId="218" formatCode="#,##0.0"/>
  </numFmts>
  <fonts count="50">
    <font>
      <sz val="10"/>
      <name val="Arial"/>
      <family val="0"/>
    </font>
    <font>
      <sz val="10"/>
      <name val="Plantin"/>
      <family val="0"/>
    </font>
    <font>
      <sz val="10"/>
      <name val="MS Sans Serif"/>
      <family val="2"/>
    </font>
    <font>
      <sz val="7"/>
      <name val="Helv"/>
      <family val="0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u val="single"/>
      <sz val="10"/>
      <color indexed="12"/>
      <name val="Tms Rmn"/>
      <family val="0"/>
    </font>
    <font>
      <sz val="10"/>
      <name val="Times New Roman"/>
      <family val="1"/>
    </font>
    <font>
      <sz val="10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1" fillId="0" borderId="0" applyBorder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" fontId="1" fillId="0" borderId="0" applyBorder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200" fontId="2" fillId="0" borderId="0" applyFont="0" applyFill="0" applyBorder="0" applyAlignment="0" applyProtection="0"/>
    <xf numFmtId="1" fontId="3" fillId="0" borderId="0">
      <alignment horizontal="right"/>
      <protection locked="0"/>
    </xf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" fontId="3" fillId="0" borderId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>
      <alignment/>
      <protection locked="0"/>
    </xf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98" fontId="8" fillId="0" borderId="0">
      <alignment/>
      <protection/>
    </xf>
    <xf numFmtId="19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201" fontId="3" fillId="0" borderId="0">
      <alignment horizontal="right"/>
      <protection locked="0"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5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0" fillId="0" borderId="0" applyFont="0" applyFill="0" applyBorder="0" applyAlignment="0" applyProtection="0"/>
    <xf numFmtId="206" fontId="7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" fontId="9" fillId="0" borderId="0" xfId="65" applyNumberFormat="1" applyFont="1" applyBorder="1" applyAlignment="1" applyProtection="1">
      <alignment horizontal="left" vertical="center"/>
      <protection/>
    </xf>
    <xf numFmtId="1" fontId="10" fillId="0" borderId="0" xfId="65" applyNumberFormat="1" applyFont="1" applyAlignment="1" applyProtection="1">
      <alignment horizontal="left"/>
      <protection/>
    </xf>
    <xf numFmtId="1" fontId="11" fillId="0" borderId="0" xfId="65" applyNumberFormat="1" applyFont="1" applyAlignment="1" applyProtection="1">
      <alignment horizontal="left"/>
      <protection/>
    </xf>
    <xf numFmtId="1" fontId="12" fillId="0" borderId="0" xfId="65" applyNumberFormat="1" applyFont="1" applyAlignment="1" applyProtection="1">
      <alignment horizontal="left" vertical="center"/>
      <protection/>
    </xf>
    <xf numFmtId="2" fontId="11" fillId="0" borderId="0" xfId="65" applyNumberFormat="1" applyFont="1" applyBorder="1" applyAlignment="1" applyProtection="1">
      <alignment horizontal="left"/>
      <protection/>
    </xf>
    <xf numFmtId="1" fontId="11" fillId="0" borderId="0" xfId="65" applyNumberFormat="1" applyFont="1" applyBorder="1" applyAlignment="1" applyProtection="1">
      <alignment/>
      <protection/>
    </xf>
    <xf numFmtId="1" fontId="9" fillId="0" borderId="0" xfId="65" applyNumberFormat="1" applyFont="1" applyBorder="1" applyAlignment="1" applyProtection="1">
      <alignment/>
      <protection/>
    </xf>
    <xf numFmtId="1" fontId="11" fillId="0" borderId="0" xfId="65" applyNumberFormat="1" applyFont="1" applyBorder="1" applyProtection="1">
      <alignment/>
      <protection/>
    </xf>
    <xf numFmtId="1" fontId="12" fillId="0" borderId="0" xfId="65" applyNumberFormat="1" applyFont="1" applyBorder="1" applyAlignment="1" applyProtection="1">
      <alignment horizontal="right"/>
      <protection/>
    </xf>
    <xf numFmtId="2" fontId="11" fillId="0" borderId="0" xfId="67" applyNumberFormat="1" applyFont="1" applyBorder="1" applyProtection="1">
      <alignment/>
      <protection/>
    </xf>
    <xf numFmtId="1" fontId="12" fillId="0" borderId="10" xfId="65" applyNumberFormat="1" applyFont="1" applyBorder="1" applyAlignment="1" applyProtection="1">
      <alignment horizontal="center"/>
      <protection/>
    </xf>
    <xf numFmtId="1" fontId="11" fillId="0" borderId="11" xfId="65" applyNumberFormat="1" applyFont="1" applyBorder="1" applyProtection="1">
      <alignment/>
      <protection/>
    </xf>
    <xf numFmtId="1" fontId="12" fillId="0" borderId="12" xfId="65" applyNumberFormat="1" applyFont="1" applyBorder="1" applyAlignment="1" applyProtection="1">
      <alignment/>
      <protection/>
    </xf>
    <xf numFmtId="1" fontId="11" fillId="0" borderId="13" xfId="65" applyNumberFormat="1" applyFont="1" applyBorder="1" applyProtection="1">
      <alignment/>
      <protection/>
    </xf>
    <xf numFmtId="1" fontId="11" fillId="0" borderId="13" xfId="65" applyNumberFormat="1" applyFont="1" applyBorder="1" applyAlignment="1" applyProtection="1">
      <alignment horizontal="center"/>
      <protection/>
    </xf>
    <xf numFmtId="2" fontId="11" fillId="0" borderId="11" xfId="65" applyNumberFormat="1" applyFont="1" applyBorder="1" applyAlignment="1" applyProtection="1">
      <alignment horizontal="center"/>
      <protection/>
    </xf>
    <xf numFmtId="1" fontId="11" fillId="33" borderId="14" xfId="65" applyNumberFormat="1" applyFont="1" applyFill="1" applyBorder="1" applyProtection="1">
      <alignment/>
      <protection/>
    </xf>
    <xf numFmtId="1" fontId="11" fillId="33" borderId="0" xfId="65" applyNumberFormat="1" applyFont="1" applyFill="1" applyBorder="1" applyAlignment="1" applyProtection="1">
      <alignment/>
      <protection/>
    </xf>
    <xf numFmtId="1" fontId="11" fillId="33" borderId="0" xfId="65" applyNumberFormat="1" applyFont="1" applyFill="1" applyBorder="1" applyProtection="1">
      <alignment/>
      <protection/>
    </xf>
    <xf numFmtId="1" fontId="11" fillId="33" borderId="15" xfId="65" applyNumberFormat="1" applyFont="1" applyFill="1" applyBorder="1" applyAlignment="1" applyProtection="1">
      <alignment horizontal="center"/>
      <protection/>
    </xf>
    <xf numFmtId="1" fontId="11" fillId="0" borderId="0" xfId="65" applyNumberFormat="1" applyFont="1" applyFill="1" applyBorder="1" applyAlignment="1" applyProtection="1">
      <alignment/>
      <protection locked="0"/>
    </xf>
    <xf numFmtId="1" fontId="11" fillId="0" borderId="0" xfId="65" applyNumberFormat="1" applyFont="1" applyFill="1" applyBorder="1" applyProtection="1">
      <alignment/>
      <protection locked="0"/>
    </xf>
    <xf numFmtId="1" fontId="12" fillId="0" borderId="14" xfId="65" applyNumberFormat="1" applyFont="1" applyBorder="1" applyAlignment="1" applyProtection="1">
      <alignment horizontal="center"/>
      <protection locked="0"/>
    </xf>
    <xf numFmtId="1" fontId="11" fillId="0" borderId="14" xfId="65" applyNumberFormat="1" applyFont="1" applyBorder="1" applyProtection="1">
      <alignment/>
      <protection locked="0"/>
    </xf>
    <xf numFmtId="1" fontId="11" fillId="0" borderId="0" xfId="65" applyNumberFormat="1" applyFont="1" applyProtection="1">
      <alignment/>
      <protection locked="0"/>
    </xf>
    <xf numFmtId="1" fontId="11" fillId="0" borderId="0" xfId="65" applyNumberFormat="1" applyFont="1" applyBorder="1" applyProtection="1">
      <alignment/>
      <protection locked="0"/>
    </xf>
    <xf numFmtId="1" fontId="11" fillId="0" borderId="16" xfId="65" applyNumberFormat="1" applyFont="1" applyBorder="1" applyProtection="1">
      <alignment/>
      <protection locked="0"/>
    </xf>
    <xf numFmtId="1" fontId="11" fillId="0" borderId="17" xfId="65" applyNumberFormat="1" applyFont="1" applyBorder="1" applyAlignment="1" applyProtection="1">
      <alignment/>
      <protection locked="0"/>
    </xf>
    <xf numFmtId="1" fontId="11" fillId="0" borderId="0" xfId="65" applyNumberFormat="1" applyFont="1" applyBorder="1" applyAlignment="1" applyProtection="1">
      <alignment/>
      <protection locked="0"/>
    </xf>
    <xf numFmtId="1" fontId="11" fillId="33" borderId="10" xfId="65" applyNumberFormat="1" applyFont="1" applyFill="1" applyBorder="1" applyProtection="1">
      <alignment/>
      <protection/>
    </xf>
    <xf numFmtId="1" fontId="11" fillId="33" borderId="18" xfId="65" applyNumberFormat="1" applyFont="1" applyFill="1" applyBorder="1" applyAlignment="1" applyProtection="1">
      <alignment/>
      <protection/>
    </xf>
    <xf numFmtId="1" fontId="11" fillId="0" borderId="15" xfId="65" applyNumberFormat="1" applyFont="1" applyBorder="1" applyAlignment="1" applyProtection="1">
      <alignment horizontal="center"/>
      <protection locked="0"/>
    </xf>
    <xf numFmtId="1" fontId="12" fillId="0" borderId="19" xfId="65" applyNumberFormat="1" applyFont="1" applyBorder="1" applyAlignment="1" applyProtection="1">
      <alignment horizontal="center"/>
      <protection locked="0"/>
    </xf>
    <xf numFmtId="1" fontId="11" fillId="0" borderId="19" xfId="65" applyNumberFormat="1" applyFont="1" applyBorder="1" applyAlignment="1" applyProtection="1">
      <alignment horizontal="center"/>
      <protection locked="0"/>
    </xf>
    <xf numFmtId="1" fontId="12" fillId="0" borderId="0" xfId="65" applyNumberFormat="1" applyFont="1" applyBorder="1" applyAlignment="1" applyProtection="1">
      <alignment horizontal="center"/>
      <protection/>
    </xf>
    <xf numFmtId="1" fontId="11" fillId="0" borderId="0" xfId="65" applyNumberFormat="1" applyFont="1" applyProtection="1">
      <alignment/>
      <protection/>
    </xf>
    <xf numFmtId="1" fontId="11" fillId="0" borderId="0" xfId="65" applyNumberFormat="1" applyFont="1" applyAlignment="1" applyProtection="1">
      <alignment horizontal="center"/>
      <protection/>
    </xf>
    <xf numFmtId="2" fontId="11" fillId="0" borderId="0" xfId="65" applyNumberFormat="1" applyFont="1" applyBorder="1" applyAlignment="1" applyProtection="1">
      <alignment/>
      <protection/>
    </xf>
    <xf numFmtId="2" fontId="11" fillId="0" borderId="0" xfId="66" applyNumberFormat="1" applyFont="1" applyBorder="1" applyAlignment="1">
      <alignment horizontal="left"/>
      <protection/>
    </xf>
    <xf numFmtId="0" fontId="0" fillId="0" borderId="0" xfId="68" applyFont="1">
      <alignment/>
      <protection/>
    </xf>
    <xf numFmtId="1" fontId="9" fillId="0" borderId="0" xfId="66" applyNumberFormat="1" applyFont="1" applyBorder="1" applyAlignment="1" applyProtection="1">
      <alignment horizontal="left" vertical="center"/>
      <protection locked="0"/>
    </xf>
    <xf numFmtId="2" fontId="11" fillId="0" borderId="0" xfId="66" applyNumberFormat="1" applyFont="1" applyBorder="1" applyAlignment="1">
      <alignment/>
      <protection/>
    </xf>
    <xf numFmtId="2" fontId="11" fillId="0" borderId="11" xfId="66" applyNumberFormat="1" applyFont="1" applyBorder="1" applyAlignment="1">
      <alignment horizontal="center"/>
      <protection/>
    </xf>
    <xf numFmtId="4" fontId="11" fillId="33" borderId="15" xfId="65" applyNumberFormat="1" applyFont="1" applyFill="1" applyBorder="1" applyAlignment="1" applyProtection="1">
      <alignment/>
      <protection/>
    </xf>
    <xf numFmtId="4" fontId="11" fillId="33" borderId="20" xfId="65" applyNumberFormat="1" applyFont="1" applyFill="1" applyBorder="1" applyAlignment="1" applyProtection="1">
      <alignment/>
      <protection/>
    </xf>
    <xf numFmtId="4" fontId="11" fillId="33" borderId="15" xfId="65" applyNumberFormat="1" applyFont="1" applyFill="1" applyBorder="1" applyAlignment="1" applyProtection="1">
      <alignment/>
      <protection locked="0"/>
    </xf>
    <xf numFmtId="4" fontId="11" fillId="0" borderId="15" xfId="65" applyNumberFormat="1" applyFont="1" applyFill="1" applyBorder="1" applyAlignment="1" applyProtection="1">
      <alignment/>
      <protection locked="0"/>
    </xf>
    <xf numFmtId="4" fontId="11" fillId="33" borderId="19" xfId="65" applyNumberFormat="1" applyFont="1" applyFill="1" applyBorder="1" applyAlignment="1" applyProtection="1">
      <alignment/>
      <protection locked="0"/>
    </xf>
    <xf numFmtId="4" fontId="11" fillId="0" borderId="19" xfId="65" applyNumberFormat="1" applyFont="1" applyFill="1" applyBorder="1" applyAlignment="1" applyProtection="1">
      <alignment/>
      <protection locked="0"/>
    </xf>
    <xf numFmtId="1" fontId="12" fillId="0" borderId="20" xfId="65" applyNumberFormat="1" applyFont="1" applyBorder="1" applyAlignment="1" applyProtection="1">
      <alignment horizontal="center"/>
      <protection/>
    </xf>
    <xf numFmtId="1" fontId="12" fillId="0" borderId="15" xfId="65" applyNumberFormat="1" applyFont="1" applyBorder="1" applyAlignment="1" applyProtection="1">
      <alignment horizontal="center"/>
      <protection locked="0"/>
    </xf>
    <xf numFmtId="1" fontId="12" fillId="0" borderId="15" xfId="65" applyNumberFormat="1" applyFont="1" applyBorder="1" applyAlignment="1" applyProtection="1">
      <alignment horizontal="center"/>
      <protection/>
    </xf>
    <xf numFmtId="4" fontId="11" fillId="0" borderId="0" xfId="65" applyNumberFormat="1" applyFont="1" applyBorder="1" applyAlignment="1" applyProtection="1">
      <alignment/>
      <protection/>
    </xf>
    <xf numFmtId="2" fontId="11" fillId="0" borderId="0" xfId="66" applyNumberFormat="1" applyFont="1" applyBorder="1" applyAlignment="1" applyProtection="1">
      <alignment/>
      <protection locked="0"/>
    </xf>
    <xf numFmtId="208" fontId="11" fillId="33" borderId="15" xfId="65" applyNumberFormat="1" applyFont="1" applyFill="1" applyBorder="1" applyAlignment="1" applyProtection="1">
      <alignment/>
      <protection locked="0"/>
    </xf>
    <xf numFmtId="208" fontId="11" fillId="0" borderId="15" xfId="65" applyNumberFormat="1" applyFont="1" applyFill="1" applyBorder="1" applyAlignment="1" applyProtection="1">
      <alignment/>
      <protection locked="0"/>
    </xf>
    <xf numFmtId="208" fontId="11" fillId="0" borderId="0" xfId="65" applyNumberFormat="1" applyFont="1" applyBorder="1" applyAlignment="1" applyProtection="1">
      <alignment horizontal="left"/>
      <protection/>
    </xf>
    <xf numFmtId="217" fontId="11" fillId="0" borderId="0" xfId="65" applyNumberFormat="1" applyFont="1" applyBorder="1" applyAlignment="1" applyProtection="1">
      <alignment horizontal="left"/>
      <protection/>
    </xf>
    <xf numFmtId="2" fontId="11" fillId="33" borderId="15" xfId="65" applyNumberFormat="1" applyFont="1" applyFill="1" applyBorder="1" applyAlignment="1" applyProtection="1">
      <alignment/>
      <protection/>
    </xf>
    <xf numFmtId="2" fontId="11" fillId="33" borderId="20" xfId="65" applyNumberFormat="1" applyFont="1" applyFill="1" applyBorder="1" applyAlignment="1" applyProtection="1">
      <alignment/>
      <protection/>
    </xf>
    <xf numFmtId="2" fontId="11" fillId="33" borderId="15" xfId="65" applyNumberFormat="1" applyFont="1" applyFill="1" applyBorder="1" applyAlignment="1" applyProtection="1">
      <alignment/>
      <protection locked="0"/>
    </xf>
    <xf numFmtId="208" fontId="11" fillId="0" borderId="15" xfId="65" applyNumberFormat="1" applyFont="1" applyFill="1" applyBorder="1" applyAlignment="1" applyProtection="1">
      <alignment/>
      <protection locked="0"/>
    </xf>
    <xf numFmtId="217" fontId="11" fillId="0" borderId="15" xfId="65" applyNumberFormat="1" applyFont="1" applyFill="1" applyBorder="1" applyAlignment="1" applyProtection="1">
      <alignment/>
      <protection locked="0"/>
    </xf>
    <xf numFmtId="217" fontId="11" fillId="0" borderId="15" xfId="65" applyNumberFormat="1" applyFont="1" applyFill="1" applyBorder="1" applyAlignment="1" applyProtection="1">
      <alignment/>
      <protection locked="0"/>
    </xf>
    <xf numFmtId="2" fontId="11" fillId="33" borderId="15" xfId="65" applyNumberFormat="1" applyFont="1" applyFill="1" applyBorder="1" applyAlignment="1" applyProtection="1">
      <alignment/>
      <protection locked="0"/>
    </xf>
    <xf numFmtId="2" fontId="11" fillId="33" borderId="19" xfId="65" applyNumberFormat="1" applyFont="1" applyFill="1" applyBorder="1" applyAlignment="1" applyProtection="1">
      <alignment/>
      <protection locked="0"/>
    </xf>
    <xf numFmtId="208" fontId="11" fillId="33" borderId="15" xfId="65" applyNumberFormat="1" applyFont="1" applyFill="1" applyBorder="1" applyAlignment="1" applyProtection="1">
      <alignment/>
      <protection/>
    </xf>
    <xf numFmtId="217" fontId="11" fillId="33" borderId="15" xfId="65" applyNumberFormat="1" applyFont="1" applyFill="1" applyBorder="1" applyAlignment="1" applyProtection="1">
      <alignment/>
      <protection/>
    </xf>
    <xf numFmtId="208" fontId="11" fillId="0" borderId="19" xfId="65" applyNumberFormat="1" applyFont="1" applyFill="1" applyBorder="1" applyAlignment="1" applyProtection="1">
      <alignment/>
      <protection locked="0"/>
    </xf>
    <xf numFmtId="217" fontId="11" fillId="0" borderId="19" xfId="65" applyNumberFormat="1" applyFont="1" applyFill="1" applyBorder="1" applyAlignment="1" applyProtection="1">
      <alignment/>
      <protection locked="0"/>
    </xf>
    <xf numFmtId="208" fontId="11" fillId="0" borderId="0" xfId="65" applyNumberFormat="1" applyFont="1" applyBorder="1" applyAlignment="1" applyProtection="1">
      <alignment/>
      <protection/>
    </xf>
    <xf numFmtId="217" fontId="11" fillId="0" borderId="0" xfId="65" applyNumberFormat="1" applyFont="1" applyBorder="1" applyAlignment="1" applyProtection="1">
      <alignment/>
      <protection/>
    </xf>
    <xf numFmtId="208" fontId="11" fillId="33" borderId="20" xfId="65" applyNumberFormat="1" applyFont="1" applyFill="1" applyBorder="1" applyAlignment="1" applyProtection="1">
      <alignment/>
      <protection/>
    </xf>
    <xf numFmtId="217" fontId="11" fillId="33" borderId="20" xfId="65" applyNumberFormat="1" applyFont="1" applyFill="1" applyBorder="1" applyAlignment="1" applyProtection="1">
      <alignment/>
      <protection/>
    </xf>
    <xf numFmtId="208" fontId="11" fillId="0" borderId="0" xfId="66" applyNumberFormat="1" applyFont="1" applyBorder="1" applyAlignment="1" applyProtection="1">
      <alignment/>
      <protection locked="0"/>
    </xf>
    <xf numFmtId="217" fontId="11" fillId="0" borderId="0" xfId="66" applyNumberFormat="1" applyFont="1" applyBorder="1" applyAlignment="1" applyProtection="1">
      <alignment/>
      <protection locked="0"/>
    </xf>
    <xf numFmtId="0" fontId="0" fillId="0" borderId="0" xfId="69" applyFont="1">
      <alignment/>
      <protection/>
    </xf>
    <xf numFmtId="4" fontId="0" fillId="0" borderId="0" xfId="69" applyNumberFormat="1" applyFont="1">
      <alignment/>
      <protection/>
    </xf>
    <xf numFmtId="4" fontId="0" fillId="0" borderId="0" xfId="0" applyNumberFormat="1" applyAlignment="1">
      <alignment/>
    </xf>
    <xf numFmtId="2" fontId="11" fillId="0" borderId="15" xfId="65" applyNumberFormat="1" applyFont="1" applyFill="1" applyBorder="1" applyAlignment="1" applyProtection="1">
      <alignment/>
      <protection locked="0"/>
    </xf>
    <xf numFmtId="2" fontId="11" fillId="0" borderId="15" xfId="65" applyNumberFormat="1" applyFont="1" applyFill="1" applyBorder="1" applyAlignment="1" applyProtection="1">
      <alignment/>
      <protection locked="0"/>
    </xf>
    <xf numFmtId="2" fontId="11" fillId="0" borderId="19" xfId="65" applyNumberFormat="1" applyFont="1" applyFill="1" applyBorder="1" applyAlignment="1" applyProtection="1">
      <alignment/>
      <protection locked="0"/>
    </xf>
  </cellXfs>
  <cellStyles count="74">
    <cellStyle name="Normal" xfId="0"/>
    <cellStyle name="1dec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frundet valuta_MEAN92" xfId="41"/>
    <cellStyle name="årstal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dobComma" xfId="50"/>
    <cellStyle name="Explanatory Text" xfId="51"/>
    <cellStyle name="Followed Hyperlink" xfId="52"/>
    <cellStyle name="Good" xfId="53"/>
    <cellStyle name="Haus" xfId="54"/>
    <cellStyle name="Heading 1" xfId="55"/>
    <cellStyle name="Heading 2" xfId="56"/>
    <cellStyle name="Heading 3" xfId="57"/>
    <cellStyle name="Heading 4" xfId="58"/>
    <cellStyle name="Hovede" xfId="59"/>
    <cellStyle name="Hyperlink" xfId="60"/>
    <cellStyle name="Hypertextový odkaz" xfId="61"/>
    <cellStyle name="Input" xfId="62"/>
    <cellStyle name="Linked Cell" xfId="63"/>
    <cellStyle name="Neutral" xfId="64"/>
    <cellStyle name="Normal_1993_Annee" xfId="65"/>
    <cellStyle name="Normal_1993_QD_06" xfId="66"/>
    <cellStyle name="Normal_Annee" xfId="67"/>
    <cellStyle name="Normal_QD_06" xfId="68"/>
    <cellStyle name="Normal_QD_06 2" xfId="69"/>
    <cellStyle name="NormalDK" xfId="70"/>
    <cellStyle name="normální_List1" xfId="71"/>
    <cellStyle name="Note" xfId="72"/>
    <cellStyle name="Output" xfId="73"/>
    <cellStyle name="Percent" xfId="74"/>
    <cellStyle name="Sledovaný hypertextový odkaz" xfId="75"/>
    <cellStyle name="Standard_AT1990-2000Nat" xfId="76"/>
    <cellStyle name="tal" xfId="77"/>
    <cellStyle name="Title" xfId="78"/>
    <cellStyle name="Total" xfId="79"/>
    <cellStyle name="Tusenskille [0]_NO" xfId="80"/>
    <cellStyle name="Tusenskille_NO" xfId="81"/>
    <cellStyle name="Tusental (0)_Data 1993" xfId="82"/>
    <cellStyle name="Tusental_Data 1993" xfId="83"/>
    <cellStyle name="Valuta (0)_Data 1993" xfId="84"/>
    <cellStyle name="Valuta [0]_NO" xfId="85"/>
    <cellStyle name="Valuta_Data 1993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9\c\TMP\RECEIVE\de9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9\c\usr\DONNEES\NL\1997\Construit\Nl90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29\c\usr\DONNEES\NL\1997\Construit\Nl90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traal\Local%20Settings\Temporary%20Internet%20Files\OLKB5\Swed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MP\RECEIVE\de9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OutlookTemp\Swed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stdeutschland"/>
      <sheetName val="Schemes list"/>
      <sheetName val="Data 1990"/>
      <sheetName val="Data 1991"/>
      <sheetName val="Data 1992"/>
      <sheetName val="Data 1993"/>
      <sheetName val="Data 1994"/>
      <sheetName val="Data 1995"/>
      <sheetName val="Data 1996"/>
      <sheetName val="Data 1997"/>
      <sheetName val="Data 1998"/>
      <sheetName val="Data 1999"/>
      <sheetName val="Schemes"/>
      <sheetName val="Data  1996"/>
      <sheetName val="1999 Estimates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mes"/>
      <sheetName val="Data 1990"/>
      <sheetName val="AITR"/>
      <sheetName val="Fisc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emes"/>
      <sheetName val="Data 1990"/>
      <sheetName val="Westdeutschla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 1993"/>
      <sheetName val="Data 1994"/>
      <sheetName val="Data 1995"/>
      <sheetName val="Data 1996"/>
      <sheetName val="Data 1997"/>
      <sheetName val="Data 1998"/>
      <sheetName val="Data 1999"/>
      <sheetName val="Data 2000"/>
      <sheetName val="Data 2001"/>
      <sheetName val="Data 2002"/>
      <sheetName val="Data 2003"/>
      <sheetName val="Data 2004"/>
      <sheetName val="Footnotes 200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estdeutschland"/>
      <sheetName val="Schemes list"/>
      <sheetName val="Data 1990"/>
      <sheetName val="Data 1991"/>
      <sheetName val="Data 1992"/>
      <sheetName val="Data 1993"/>
      <sheetName val="Data 1994"/>
      <sheetName val="Data 1995"/>
      <sheetName val="Data 1996"/>
      <sheetName val="Data 1997"/>
      <sheetName val="Data 1998"/>
      <sheetName val="Data 1999"/>
      <sheetName val="Schemes"/>
      <sheetName val="Data  1996"/>
      <sheetName val="1999 Estimat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 1993"/>
      <sheetName val="Data 1994"/>
      <sheetName val="Data 1995"/>
      <sheetName val="Data 1996"/>
      <sheetName val="Data 1997"/>
      <sheetName val="Data 1998"/>
      <sheetName val="Data 1999"/>
      <sheetName val="Data 2000"/>
      <sheetName val="Data 2001"/>
      <sheetName val="Data 2002"/>
      <sheetName val="Data 2003"/>
      <sheetName val="Data 2004"/>
      <sheetName val="Footnotes 20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A1">
      <selection activeCell="C4" sqref="C4:H32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1.00390625" style="6" customWidth="1"/>
    <col min="8" max="8" width="27.421875" style="6" customWidth="1"/>
    <col min="9" max="9" width="10.7109375" style="38" customWidth="1"/>
    <col min="10" max="16" width="9.7109375" style="54" customWidth="1"/>
    <col min="17" max="16384" width="11.421875" style="40" customWidth="1"/>
  </cols>
  <sheetData>
    <row r="1" spans="1:16" ht="15">
      <c r="A1" s="1" t="s">
        <v>35</v>
      </c>
      <c r="B1" s="2"/>
      <c r="C1" s="3"/>
      <c r="D1" s="3"/>
      <c r="E1" s="3"/>
      <c r="F1" s="3"/>
      <c r="G1" s="3"/>
      <c r="H1" s="4"/>
      <c r="I1" s="5"/>
      <c r="J1" s="39"/>
      <c r="K1" s="39"/>
      <c r="L1" s="39"/>
      <c r="M1" s="39"/>
      <c r="N1" s="39"/>
      <c r="O1" s="39"/>
      <c r="P1" s="39"/>
    </row>
    <row r="2" spans="1:16" ht="15">
      <c r="A2" s="41" t="s">
        <v>34</v>
      </c>
      <c r="B2" s="7"/>
      <c r="C2" s="8"/>
      <c r="D2" s="8"/>
      <c r="E2" s="8"/>
      <c r="F2" s="8"/>
      <c r="G2" s="8"/>
      <c r="H2" s="9"/>
      <c r="I2" s="10"/>
      <c r="J2" s="42"/>
      <c r="K2" s="42"/>
      <c r="L2" s="42"/>
      <c r="M2" s="42"/>
      <c r="N2" s="42"/>
      <c r="O2" s="42"/>
      <c r="P2" s="42"/>
    </row>
    <row r="3" spans="1:16" ht="12.75">
      <c r="A3" s="11"/>
      <c r="B3" s="12"/>
      <c r="C3" s="13"/>
      <c r="D3" s="14"/>
      <c r="E3" s="14"/>
      <c r="F3" s="14"/>
      <c r="G3" s="14"/>
      <c r="H3" s="15"/>
      <c r="I3" s="16" t="s">
        <v>4</v>
      </c>
      <c r="J3" s="43" t="s">
        <v>36</v>
      </c>
      <c r="K3" s="43" t="s">
        <v>37</v>
      </c>
      <c r="L3" s="43" t="s">
        <v>38</v>
      </c>
      <c r="M3" s="43" t="s">
        <v>39</v>
      </c>
      <c r="N3" s="43" t="s">
        <v>40</v>
      </c>
      <c r="O3" s="43" t="s">
        <v>41</v>
      </c>
      <c r="P3" s="43" t="s">
        <v>42</v>
      </c>
    </row>
    <row r="4" spans="1:16" ht="12.75">
      <c r="A4" s="50" t="s">
        <v>18</v>
      </c>
      <c r="B4" s="20">
        <v>1130000</v>
      </c>
      <c r="C4" s="30" t="s">
        <v>22</v>
      </c>
      <c r="D4" s="31"/>
      <c r="E4" s="31"/>
      <c r="F4" s="31"/>
      <c r="G4" s="31"/>
      <c r="H4" s="31"/>
      <c r="I4" s="45">
        <f aca="true" t="shared" si="0" ref="I4:P4">I5+I19</f>
        <v>3086.022</v>
      </c>
      <c r="J4" s="45">
        <f t="shared" si="0"/>
        <v>2965.693</v>
      </c>
      <c r="K4" s="45">
        <f t="shared" si="0"/>
        <v>90.14599999999999</v>
      </c>
      <c r="L4" s="45">
        <f t="shared" si="0"/>
        <v>11.198</v>
      </c>
      <c r="M4" s="45">
        <f t="shared" si="0"/>
        <v>3.844</v>
      </c>
      <c r="N4" s="45">
        <f t="shared" si="0"/>
        <v>0</v>
      </c>
      <c r="O4" s="45">
        <f t="shared" si="0"/>
        <v>0</v>
      </c>
      <c r="P4" s="45">
        <f t="shared" si="0"/>
        <v>15.141</v>
      </c>
    </row>
    <row r="5" spans="1:16" ht="12.75">
      <c r="A5" s="52" t="s">
        <v>2</v>
      </c>
      <c r="B5" s="20">
        <v>1131000</v>
      </c>
      <c r="C5" s="17"/>
      <c r="D5" s="18" t="s">
        <v>23</v>
      </c>
      <c r="E5" s="19"/>
      <c r="F5" s="18"/>
      <c r="G5" s="18"/>
      <c r="H5" s="18"/>
      <c r="I5" s="44">
        <f aca="true" t="shared" si="1" ref="I5:P5">I6+I15</f>
        <v>3082.074</v>
      </c>
      <c r="J5" s="44">
        <f t="shared" si="1"/>
        <v>2965.693</v>
      </c>
      <c r="K5" s="44">
        <f t="shared" si="1"/>
        <v>86.198</v>
      </c>
      <c r="L5" s="44">
        <f t="shared" si="1"/>
        <v>11.198</v>
      </c>
      <c r="M5" s="44">
        <f t="shared" si="1"/>
        <v>3.844</v>
      </c>
      <c r="N5" s="44">
        <f t="shared" si="1"/>
        <v>0</v>
      </c>
      <c r="O5" s="44">
        <f t="shared" si="1"/>
        <v>0</v>
      </c>
      <c r="P5" s="44">
        <f t="shared" si="1"/>
        <v>15.141</v>
      </c>
    </row>
    <row r="6" spans="1:16" ht="12.75">
      <c r="A6" s="52" t="s">
        <v>21</v>
      </c>
      <c r="B6" s="20">
        <v>1131100</v>
      </c>
      <c r="C6" s="17"/>
      <c r="D6" s="18"/>
      <c r="E6" s="18" t="s">
        <v>12</v>
      </c>
      <c r="F6" s="18"/>
      <c r="G6" s="18"/>
      <c r="H6" s="18"/>
      <c r="I6" s="44">
        <f aca="true" t="shared" si="2" ref="I6:I18">SUM(J6:P6)</f>
        <v>3066.933</v>
      </c>
      <c r="J6" s="44">
        <f aca="true" t="shared" si="3" ref="J6:P6">J7+J13</f>
        <v>2965.693</v>
      </c>
      <c r="K6" s="44">
        <f t="shared" si="3"/>
        <v>86.198</v>
      </c>
      <c r="L6" s="44">
        <f t="shared" si="3"/>
        <v>11.198</v>
      </c>
      <c r="M6" s="44">
        <f t="shared" si="3"/>
        <v>3.844</v>
      </c>
      <c r="N6" s="44">
        <f t="shared" si="3"/>
        <v>0</v>
      </c>
      <c r="O6" s="44">
        <f t="shared" si="3"/>
        <v>0</v>
      </c>
      <c r="P6" s="44">
        <f t="shared" si="3"/>
        <v>0</v>
      </c>
    </row>
    <row r="7" spans="1:16" ht="12.75">
      <c r="A7" s="52" t="s">
        <v>27</v>
      </c>
      <c r="B7" s="20">
        <v>1131110</v>
      </c>
      <c r="C7" s="17"/>
      <c r="D7" s="18"/>
      <c r="E7" s="19"/>
      <c r="F7" s="18" t="s">
        <v>13</v>
      </c>
      <c r="G7" s="18"/>
      <c r="H7" s="18"/>
      <c r="I7" s="44">
        <f t="shared" si="2"/>
        <v>3012.101</v>
      </c>
      <c r="J7" s="44">
        <f aca="true" t="shared" si="4" ref="J7:P7">SUM(J8:J12)</f>
        <v>2913.338</v>
      </c>
      <c r="K7" s="44">
        <f t="shared" si="4"/>
        <v>84.187</v>
      </c>
      <c r="L7" s="44">
        <f t="shared" si="4"/>
        <v>10.789</v>
      </c>
      <c r="M7" s="44">
        <f t="shared" si="4"/>
        <v>3.787</v>
      </c>
      <c r="N7" s="44">
        <f t="shared" si="4"/>
        <v>0</v>
      </c>
      <c r="O7" s="44">
        <f t="shared" si="4"/>
        <v>0</v>
      </c>
      <c r="P7" s="44">
        <f t="shared" si="4"/>
        <v>0</v>
      </c>
    </row>
    <row r="8" spans="1:16" ht="12.75">
      <c r="A8" s="23" t="s">
        <v>1</v>
      </c>
      <c r="B8" s="32">
        <v>1131111</v>
      </c>
      <c r="C8" s="24"/>
      <c r="D8" s="29"/>
      <c r="E8" s="26"/>
      <c r="F8" s="26"/>
      <c r="G8" s="29" t="s">
        <v>43</v>
      </c>
      <c r="H8" s="29"/>
      <c r="I8" s="46">
        <f t="shared" si="2"/>
        <v>2501.59</v>
      </c>
      <c r="J8" s="47">
        <v>2422.88</v>
      </c>
      <c r="K8" s="47">
        <v>67.96</v>
      </c>
      <c r="L8" s="47">
        <v>10.75</v>
      </c>
      <c r="M8" s="47"/>
      <c r="N8" s="47"/>
      <c r="O8" s="47">
        <v>0</v>
      </c>
      <c r="P8" s="47"/>
    </row>
    <row r="9" spans="1:16" ht="12.75">
      <c r="A9" s="23" t="s">
        <v>28</v>
      </c>
      <c r="B9" s="32">
        <v>1131112</v>
      </c>
      <c r="C9" s="24"/>
      <c r="D9" s="29"/>
      <c r="E9" s="26"/>
      <c r="F9" s="26"/>
      <c r="G9" s="29" t="s">
        <v>44</v>
      </c>
      <c r="H9" s="29"/>
      <c r="I9" s="46">
        <f t="shared" si="2"/>
        <v>472.432</v>
      </c>
      <c r="J9" s="47">
        <v>469.992</v>
      </c>
      <c r="K9" s="47"/>
      <c r="L9" s="47"/>
      <c r="M9" s="47">
        <v>2.44</v>
      </c>
      <c r="N9" s="47">
        <v>0</v>
      </c>
      <c r="O9" s="47"/>
      <c r="P9" s="47"/>
    </row>
    <row r="10" spans="1:16" ht="12.75">
      <c r="A10" s="23" t="s">
        <v>17</v>
      </c>
      <c r="B10" s="32">
        <v>1131113</v>
      </c>
      <c r="C10" s="24"/>
      <c r="D10" s="29"/>
      <c r="E10" s="26"/>
      <c r="F10" s="26"/>
      <c r="G10" s="29" t="s">
        <v>29</v>
      </c>
      <c r="H10" s="29"/>
      <c r="I10" s="46">
        <f t="shared" si="2"/>
        <v>0</v>
      </c>
      <c r="J10" s="47"/>
      <c r="K10" s="47"/>
      <c r="L10" s="47"/>
      <c r="M10" s="47"/>
      <c r="N10" s="47"/>
      <c r="O10" s="47"/>
      <c r="P10" s="47"/>
    </row>
    <row r="11" spans="1:16" ht="12.75">
      <c r="A11" s="23" t="s">
        <v>18</v>
      </c>
      <c r="B11" s="32">
        <v>1131114</v>
      </c>
      <c r="C11" s="24"/>
      <c r="D11" s="29"/>
      <c r="E11" s="26"/>
      <c r="F11" s="26"/>
      <c r="G11" s="29" t="s">
        <v>25</v>
      </c>
      <c r="H11" s="29"/>
      <c r="I11" s="46">
        <f t="shared" si="2"/>
        <v>0</v>
      </c>
      <c r="J11" s="47"/>
      <c r="K11" s="47"/>
      <c r="L11" s="47"/>
      <c r="M11" s="47"/>
      <c r="N11" s="47"/>
      <c r="O11" s="47"/>
      <c r="P11" s="47"/>
    </row>
    <row r="12" spans="1:16" ht="12.75">
      <c r="A12" s="23" t="s">
        <v>2</v>
      </c>
      <c r="B12" s="32">
        <v>1131115</v>
      </c>
      <c r="C12" s="24"/>
      <c r="D12" s="29"/>
      <c r="E12" s="26"/>
      <c r="F12" s="22"/>
      <c r="G12" s="21" t="s">
        <v>31</v>
      </c>
      <c r="H12" s="29"/>
      <c r="I12" s="46">
        <f t="shared" si="2"/>
        <v>38.079</v>
      </c>
      <c r="J12" s="47">
        <v>20.466</v>
      </c>
      <c r="K12" s="47">
        <v>16.227</v>
      </c>
      <c r="L12" s="47">
        <v>0.039</v>
      </c>
      <c r="M12" s="47">
        <v>1.347</v>
      </c>
      <c r="N12" s="47"/>
      <c r="O12" s="47"/>
      <c r="P12" s="47"/>
    </row>
    <row r="13" spans="1:16" ht="12.75">
      <c r="A13" s="52"/>
      <c r="B13" s="20">
        <v>1131120</v>
      </c>
      <c r="C13" s="17"/>
      <c r="D13" s="18"/>
      <c r="E13" s="19"/>
      <c r="F13" s="18" t="s">
        <v>14</v>
      </c>
      <c r="G13" s="18"/>
      <c r="H13" s="18"/>
      <c r="I13" s="44">
        <f t="shared" si="2"/>
        <v>54.832</v>
      </c>
      <c r="J13" s="44">
        <f aca="true" t="shared" si="5" ref="J13:P13">J14</f>
        <v>52.355</v>
      </c>
      <c r="K13" s="44">
        <f t="shared" si="5"/>
        <v>2.011</v>
      </c>
      <c r="L13" s="44">
        <f t="shared" si="5"/>
        <v>0.409</v>
      </c>
      <c r="M13" s="44">
        <f t="shared" si="5"/>
        <v>0.057</v>
      </c>
      <c r="N13" s="44">
        <f t="shared" si="5"/>
        <v>0</v>
      </c>
      <c r="O13" s="44">
        <f t="shared" si="5"/>
        <v>0</v>
      </c>
      <c r="P13" s="44">
        <f t="shared" si="5"/>
        <v>0</v>
      </c>
    </row>
    <row r="14" spans="2:16" ht="12.75">
      <c r="B14" s="32">
        <v>1131121</v>
      </c>
      <c r="C14" s="24"/>
      <c r="D14" s="29"/>
      <c r="E14" s="26"/>
      <c r="F14" s="22"/>
      <c r="G14" s="21" t="s">
        <v>32</v>
      </c>
      <c r="H14" s="29"/>
      <c r="I14" s="46">
        <f t="shared" si="2"/>
        <v>54.832</v>
      </c>
      <c r="J14" s="47">
        <v>52.355</v>
      </c>
      <c r="K14" s="47">
        <v>2.011</v>
      </c>
      <c r="L14" s="47">
        <v>0.409</v>
      </c>
      <c r="M14" s="47">
        <v>0.057</v>
      </c>
      <c r="N14" s="47"/>
      <c r="O14" s="47"/>
      <c r="P14" s="47"/>
    </row>
    <row r="15" spans="2:16" ht="12.75">
      <c r="B15" s="20">
        <v>1131200</v>
      </c>
      <c r="C15" s="17"/>
      <c r="D15" s="18"/>
      <c r="E15" s="18" t="s">
        <v>15</v>
      </c>
      <c r="F15" s="18"/>
      <c r="G15" s="18"/>
      <c r="H15" s="18"/>
      <c r="I15" s="44">
        <f t="shared" si="2"/>
        <v>15.141</v>
      </c>
      <c r="J15" s="44">
        <f aca="true" t="shared" si="6" ref="J15:P15">SUM(J16:J18)</f>
        <v>0</v>
      </c>
      <c r="K15" s="44">
        <f t="shared" si="6"/>
        <v>0</v>
      </c>
      <c r="L15" s="44">
        <f t="shared" si="6"/>
        <v>0</v>
      </c>
      <c r="M15" s="44">
        <f t="shared" si="6"/>
        <v>0</v>
      </c>
      <c r="N15" s="44">
        <f t="shared" si="6"/>
        <v>0</v>
      </c>
      <c r="O15" s="44">
        <f t="shared" si="6"/>
        <v>0</v>
      </c>
      <c r="P15" s="44">
        <f t="shared" si="6"/>
        <v>15.141</v>
      </c>
    </row>
    <row r="16" spans="2:16" ht="12.75">
      <c r="B16" s="32">
        <v>1131201</v>
      </c>
      <c r="C16" s="24"/>
      <c r="D16" s="29"/>
      <c r="E16" s="26"/>
      <c r="F16" s="29" t="s">
        <v>30</v>
      </c>
      <c r="G16" s="25"/>
      <c r="H16" s="29"/>
      <c r="I16" s="46">
        <f t="shared" si="2"/>
        <v>14.956</v>
      </c>
      <c r="J16" s="47"/>
      <c r="K16" s="47"/>
      <c r="L16" s="47"/>
      <c r="M16" s="47"/>
      <c r="N16" s="47"/>
      <c r="O16" s="47"/>
      <c r="P16" s="47">
        <v>14.956</v>
      </c>
    </row>
    <row r="17" spans="2:16" ht="12.75">
      <c r="B17" s="32">
        <v>1131202</v>
      </c>
      <c r="C17" s="24"/>
      <c r="D17" s="29"/>
      <c r="E17" s="26"/>
      <c r="F17" s="29" t="s">
        <v>26</v>
      </c>
      <c r="G17" s="25"/>
      <c r="H17" s="29"/>
      <c r="I17" s="46">
        <f t="shared" si="2"/>
        <v>0</v>
      </c>
      <c r="J17" s="47"/>
      <c r="K17" s="47"/>
      <c r="L17" s="47"/>
      <c r="M17" s="47"/>
      <c r="N17" s="47"/>
      <c r="O17" s="47"/>
      <c r="P17" s="47"/>
    </row>
    <row r="18" spans="2:16" ht="12.75">
      <c r="B18" s="32">
        <v>1131203</v>
      </c>
      <c r="C18" s="24"/>
      <c r="D18" s="29"/>
      <c r="E18" s="26"/>
      <c r="F18" s="29" t="s">
        <v>24</v>
      </c>
      <c r="G18" s="25"/>
      <c r="H18" s="29"/>
      <c r="I18" s="46">
        <f t="shared" si="2"/>
        <v>0.185</v>
      </c>
      <c r="J18" s="47"/>
      <c r="K18" s="47"/>
      <c r="L18" s="47"/>
      <c r="M18" s="47"/>
      <c r="N18" s="47"/>
      <c r="O18" s="47"/>
      <c r="P18" s="47">
        <v>0.185</v>
      </c>
    </row>
    <row r="19" spans="1:16" ht="12.75">
      <c r="A19" s="23" t="s">
        <v>21</v>
      </c>
      <c r="B19" s="20">
        <v>1132000</v>
      </c>
      <c r="C19" s="17"/>
      <c r="D19" s="18" t="s">
        <v>16</v>
      </c>
      <c r="E19" s="18"/>
      <c r="F19" s="18"/>
      <c r="G19" s="18"/>
      <c r="H19" s="18"/>
      <c r="I19" s="44">
        <f aca="true" t="shared" si="7" ref="I19:P19">I20+I29</f>
        <v>3.948</v>
      </c>
      <c r="J19" s="44">
        <f t="shared" si="7"/>
        <v>0</v>
      </c>
      <c r="K19" s="44">
        <f t="shared" si="7"/>
        <v>3.948</v>
      </c>
      <c r="L19" s="44">
        <f t="shared" si="7"/>
        <v>0</v>
      </c>
      <c r="M19" s="44">
        <f t="shared" si="7"/>
        <v>0</v>
      </c>
      <c r="N19" s="44">
        <f t="shared" si="7"/>
        <v>0</v>
      </c>
      <c r="O19" s="44">
        <f t="shared" si="7"/>
        <v>0</v>
      </c>
      <c r="P19" s="44">
        <f t="shared" si="7"/>
        <v>0</v>
      </c>
    </row>
    <row r="20" spans="1:16" ht="12.75">
      <c r="A20" s="52" t="s">
        <v>27</v>
      </c>
      <c r="B20" s="20">
        <v>1132100</v>
      </c>
      <c r="C20" s="17"/>
      <c r="D20" s="18"/>
      <c r="E20" s="18" t="s">
        <v>12</v>
      </c>
      <c r="F20" s="18"/>
      <c r="G20" s="18"/>
      <c r="H20" s="18"/>
      <c r="I20" s="44">
        <f aca="true" t="shared" si="8" ref="I20:I32">SUM(J20:P20)</f>
        <v>3.948</v>
      </c>
      <c r="J20" s="44">
        <f aca="true" t="shared" si="9" ref="J20:P20">J21+J27</f>
        <v>0</v>
      </c>
      <c r="K20" s="44">
        <f t="shared" si="9"/>
        <v>3.948</v>
      </c>
      <c r="L20" s="44">
        <f t="shared" si="9"/>
        <v>0</v>
      </c>
      <c r="M20" s="44">
        <f t="shared" si="9"/>
        <v>0</v>
      </c>
      <c r="N20" s="44">
        <f t="shared" si="9"/>
        <v>0</v>
      </c>
      <c r="O20" s="44">
        <f t="shared" si="9"/>
        <v>0</v>
      </c>
      <c r="P20" s="44">
        <f t="shared" si="9"/>
        <v>0</v>
      </c>
    </row>
    <row r="21" spans="1:16" ht="12.75">
      <c r="A21" s="23" t="s">
        <v>3</v>
      </c>
      <c r="B21" s="20">
        <v>1132110</v>
      </c>
      <c r="C21" s="17"/>
      <c r="D21" s="18"/>
      <c r="E21" s="19"/>
      <c r="F21" s="18" t="s">
        <v>13</v>
      </c>
      <c r="G21" s="18"/>
      <c r="H21" s="18"/>
      <c r="I21" s="44">
        <f t="shared" si="8"/>
        <v>3.948</v>
      </c>
      <c r="J21" s="44">
        <f aca="true" t="shared" si="10" ref="J21:P21">SUM(J22:J26)</f>
        <v>0</v>
      </c>
      <c r="K21" s="44">
        <f t="shared" si="10"/>
        <v>3.948</v>
      </c>
      <c r="L21" s="44">
        <f t="shared" si="10"/>
        <v>0</v>
      </c>
      <c r="M21" s="44">
        <f t="shared" si="10"/>
        <v>0</v>
      </c>
      <c r="N21" s="44">
        <f t="shared" si="10"/>
        <v>0</v>
      </c>
      <c r="O21" s="44">
        <f t="shared" si="10"/>
        <v>0</v>
      </c>
      <c r="P21" s="44">
        <f t="shared" si="10"/>
        <v>0</v>
      </c>
    </row>
    <row r="22" spans="1:16" ht="12.75">
      <c r="A22" s="23" t="s">
        <v>1</v>
      </c>
      <c r="B22" s="32">
        <v>1132111</v>
      </c>
      <c r="C22" s="24"/>
      <c r="D22" s="29"/>
      <c r="E22" s="26"/>
      <c r="F22" s="26"/>
      <c r="G22" s="29" t="s">
        <v>43</v>
      </c>
      <c r="H22" s="29"/>
      <c r="I22" s="46">
        <f t="shared" si="8"/>
        <v>3.948</v>
      </c>
      <c r="J22" s="47"/>
      <c r="K22" s="47">
        <v>3.948</v>
      </c>
      <c r="L22" s="47"/>
      <c r="M22" s="47"/>
      <c r="N22" s="47"/>
      <c r="O22" s="47"/>
      <c r="P22" s="47"/>
    </row>
    <row r="23" spans="1:16" ht="12.75">
      <c r="A23" s="23" t="s">
        <v>2</v>
      </c>
      <c r="B23" s="32">
        <v>1132112</v>
      </c>
      <c r="C23" s="24"/>
      <c r="D23" s="29"/>
      <c r="E23" s="26"/>
      <c r="F23" s="26"/>
      <c r="G23" s="29" t="s">
        <v>44</v>
      </c>
      <c r="H23" s="29"/>
      <c r="I23" s="46">
        <f t="shared" si="8"/>
        <v>0</v>
      </c>
      <c r="J23" s="47"/>
      <c r="K23" s="47"/>
      <c r="L23" s="47"/>
      <c r="M23" s="47"/>
      <c r="N23" s="47"/>
      <c r="O23" s="47"/>
      <c r="P23" s="47"/>
    </row>
    <row r="24" spans="1:16" ht="12.75">
      <c r="A24" s="52" t="s">
        <v>20</v>
      </c>
      <c r="B24" s="32">
        <v>1132113</v>
      </c>
      <c r="C24" s="24"/>
      <c r="D24" s="29"/>
      <c r="E24" s="26"/>
      <c r="F24" s="26"/>
      <c r="G24" s="29" t="s">
        <v>29</v>
      </c>
      <c r="H24" s="29"/>
      <c r="I24" s="46">
        <f t="shared" si="8"/>
        <v>0</v>
      </c>
      <c r="J24" s="47"/>
      <c r="K24" s="47"/>
      <c r="L24" s="47"/>
      <c r="M24" s="47"/>
      <c r="N24" s="47"/>
      <c r="O24" s="47"/>
      <c r="P24" s="47"/>
    </row>
    <row r="25" spans="1:16" ht="12.75">
      <c r="A25" s="52" t="s">
        <v>19</v>
      </c>
      <c r="B25" s="32">
        <v>1132114</v>
      </c>
      <c r="C25" s="24"/>
      <c r="D25" s="29"/>
      <c r="E25" s="26"/>
      <c r="F25" s="26"/>
      <c r="G25" s="29" t="s">
        <v>25</v>
      </c>
      <c r="H25" s="29"/>
      <c r="I25" s="46">
        <f t="shared" si="8"/>
        <v>0</v>
      </c>
      <c r="J25" s="47"/>
      <c r="K25" s="47"/>
      <c r="L25" s="47"/>
      <c r="M25" s="47"/>
      <c r="N25" s="47"/>
      <c r="O25" s="47"/>
      <c r="P25" s="47"/>
    </row>
    <row r="26" spans="1:16" ht="12.75">
      <c r="A26" s="51"/>
      <c r="B26" s="32">
        <v>1132115</v>
      </c>
      <c r="C26" s="24"/>
      <c r="D26" s="29"/>
      <c r="E26" s="26"/>
      <c r="F26" s="22"/>
      <c r="G26" s="21" t="s">
        <v>31</v>
      </c>
      <c r="H26" s="29"/>
      <c r="I26" s="46">
        <f t="shared" si="8"/>
        <v>0</v>
      </c>
      <c r="J26" s="47"/>
      <c r="K26" s="47"/>
      <c r="L26" s="47"/>
      <c r="M26" s="47"/>
      <c r="N26" s="47"/>
      <c r="O26" s="47"/>
      <c r="P26" s="47"/>
    </row>
    <row r="27" spans="1:16" ht="12.75">
      <c r="A27" s="52"/>
      <c r="B27" s="20">
        <v>1132120</v>
      </c>
      <c r="C27" s="17"/>
      <c r="D27" s="18"/>
      <c r="E27" s="19"/>
      <c r="F27" s="18" t="s">
        <v>14</v>
      </c>
      <c r="G27" s="18"/>
      <c r="H27" s="18"/>
      <c r="I27" s="44">
        <f t="shared" si="8"/>
        <v>0</v>
      </c>
      <c r="J27" s="44">
        <f aca="true" t="shared" si="11" ref="J27:P27">J28</f>
        <v>0</v>
      </c>
      <c r="K27" s="44">
        <f t="shared" si="11"/>
        <v>0</v>
      </c>
      <c r="L27" s="44">
        <f t="shared" si="11"/>
        <v>0</v>
      </c>
      <c r="M27" s="44">
        <f t="shared" si="11"/>
        <v>0</v>
      </c>
      <c r="N27" s="44">
        <f t="shared" si="11"/>
        <v>0</v>
      </c>
      <c r="O27" s="44">
        <f t="shared" si="11"/>
        <v>0</v>
      </c>
      <c r="P27" s="44">
        <f t="shared" si="11"/>
        <v>0</v>
      </c>
    </row>
    <row r="28" spans="1:16" ht="12.75">
      <c r="A28" s="51"/>
      <c r="B28" s="32">
        <v>1132121</v>
      </c>
      <c r="C28" s="24"/>
      <c r="D28" s="29"/>
      <c r="E28" s="26"/>
      <c r="F28" s="22"/>
      <c r="G28" s="21" t="s">
        <v>32</v>
      </c>
      <c r="H28" s="29"/>
      <c r="I28" s="46">
        <f t="shared" si="8"/>
        <v>0</v>
      </c>
      <c r="J28" s="47"/>
      <c r="K28" s="47"/>
      <c r="L28" s="47"/>
      <c r="M28" s="47"/>
      <c r="N28" s="47"/>
      <c r="O28" s="47"/>
      <c r="P28" s="47"/>
    </row>
    <row r="29" spans="1:16" ht="12.75">
      <c r="A29" s="52"/>
      <c r="B29" s="20">
        <v>1132200</v>
      </c>
      <c r="C29" s="17"/>
      <c r="D29" s="18"/>
      <c r="E29" s="18" t="s">
        <v>15</v>
      </c>
      <c r="F29" s="18"/>
      <c r="G29" s="18"/>
      <c r="H29" s="18"/>
      <c r="I29" s="44">
        <f t="shared" si="8"/>
        <v>0</v>
      </c>
      <c r="J29" s="44">
        <f aca="true" t="shared" si="12" ref="J29:P29">SUM(J30:J32)</f>
        <v>0</v>
      </c>
      <c r="K29" s="44">
        <f t="shared" si="12"/>
        <v>0</v>
      </c>
      <c r="L29" s="44">
        <f t="shared" si="12"/>
        <v>0</v>
      </c>
      <c r="M29" s="44">
        <f t="shared" si="12"/>
        <v>0</v>
      </c>
      <c r="N29" s="44">
        <f t="shared" si="12"/>
        <v>0</v>
      </c>
      <c r="O29" s="44">
        <f t="shared" si="12"/>
        <v>0</v>
      </c>
      <c r="P29" s="44">
        <f t="shared" si="12"/>
        <v>0</v>
      </c>
    </row>
    <row r="30" spans="1:16" ht="12.75">
      <c r="A30" s="51"/>
      <c r="B30" s="32">
        <v>1132201</v>
      </c>
      <c r="C30" s="24"/>
      <c r="D30" s="29"/>
      <c r="E30" s="26"/>
      <c r="F30" s="29" t="s">
        <v>30</v>
      </c>
      <c r="G30" s="29"/>
      <c r="H30" s="29"/>
      <c r="I30" s="46">
        <f t="shared" si="8"/>
        <v>0</v>
      </c>
      <c r="J30" s="47"/>
      <c r="K30" s="47"/>
      <c r="L30" s="47"/>
      <c r="M30" s="47"/>
      <c r="N30" s="47"/>
      <c r="O30" s="47"/>
      <c r="P30" s="47"/>
    </row>
    <row r="31" spans="1:16" ht="12.75">
      <c r="A31" s="51"/>
      <c r="B31" s="32">
        <v>1132202</v>
      </c>
      <c r="C31" s="24"/>
      <c r="D31" s="29"/>
      <c r="E31" s="26"/>
      <c r="F31" s="29" t="s">
        <v>26</v>
      </c>
      <c r="G31" s="29"/>
      <c r="H31" s="29"/>
      <c r="I31" s="46">
        <f t="shared" si="8"/>
        <v>0</v>
      </c>
      <c r="J31" s="47"/>
      <c r="K31" s="47"/>
      <c r="L31" s="47"/>
      <c r="M31" s="47"/>
      <c r="N31" s="47"/>
      <c r="O31" s="47"/>
      <c r="P31" s="47"/>
    </row>
    <row r="32" spans="1:16" ht="12.75">
      <c r="A32" s="33"/>
      <c r="B32" s="34">
        <v>1132203</v>
      </c>
      <c r="C32" s="27"/>
      <c r="D32" s="28"/>
      <c r="E32" s="26"/>
      <c r="F32" s="29" t="s">
        <v>24</v>
      </c>
      <c r="G32" s="28"/>
      <c r="H32" s="28"/>
      <c r="I32" s="48">
        <f t="shared" si="8"/>
        <v>0</v>
      </c>
      <c r="J32" s="49"/>
      <c r="K32" s="49"/>
      <c r="L32" s="49"/>
      <c r="M32" s="49"/>
      <c r="N32" s="49"/>
      <c r="O32" s="49"/>
      <c r="P32" s="49"/>
    </row>
    <row r="33" spans="2:16" ht="12.75">
      <c r="B33" s="37"/>
      <c r="C33" s="36"/>
      <c r="E33" s="36"/>
      <c r="F33" s="36"/>
      <c r="I33" s="53"/>
      <c r="J33" s="53"/>
      <c r="K33" s="53"/>
      <c r="L33" s="53"/>
      <c r="M33" s="53"/>
      <c r="N33" s="53"/>
      <c r="O33" s="53"/>
      <c r="P33" s="53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/>
  <headerFooter alignWithMargins="0">
    <oddFooter>&amp;CESSPROS Questionnaire&amp;RPage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36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O41" sqref="O41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50.28125" style="6" customWidth="1"/>
    <col min="9" max="9" width="12.421875" style="38" bestFit="1" customWidth="1"/>
    <col min="10" max="10" width="9.00390625" style="75" customWidth="1"/>
    <col min="11" max="11" width="9.7109375" style="54" customWidth="1"/>
    <col min="12" max="12" width="9.7109375" style="76" customWidth="1"/>
    <col min="13" max="13" width="10.421875" style="75" customWidth="1"/>
    <col min="14" max="16" width="9.7109375" style="54" customWidth="1"/>
    <col min="17" max="16384" width="11.421875" style="77" customWidth="1"/>
  </cols>
  <sheetData>
    <row r="1" spans="1:16" ht="15">
      <c r="A1" s="1" t="s">
        <v>35</v>
      </c>
      <c r="B1" s="2"/>
      <c r="C1" s="3"/>
      <c r="D1" s="3"/>
      <c r="E1" s="3"/>
      <c r="F1" s="3"/>
      <c r="G1" s="3"/>
      <c r="H1" s="4"/>
      <c r="I1" s="5"/>
      <c r="J1" s="57"/>
      <c r="K1" s="5"/>
      <c r="L1" s="58"/>
      <c r="M1" s="57"/>
      <c r="N1" s="39"/>
      <c r="O1" s="39"/>
      <c r="P1" s="39"/>
    </row>
    <row r="2" spans="1:16" ht="17.25" customHeight="1">
      <c r="A2" s="41" t="s">
        <v>50</v>
      </c>
      <c r="B2" s="7"/>
      <c r="C2" s="8"/>
      <c r="D2" s="8" t="s">
        <v>54</v>
      </c>
      <c r="E2" s="8"/>
      <c r="F2" s="8"/>
      <c r="G2" s="8"/>
      <c r="H2" s="9"/>
      <c r="I2" s="10"/>
      <c r="J2" s="57"/>
      <c r="K2" s="57"/>
      <c r="L2" s="58"/>
      <c r="M2" s="57"/>
      <c r="N2" s="42"/>
      <c r="O2" s="42"/>
      <c r="P2" s="42" t="s">
        <v>52</v>
      </c>
    </row>
    <row r="3" spans="1:16" ht="12.75">
      <c r="A3" s="77"/>
      <c r="B3" s="77"/>
      <c r="C3" s="77"/>
      <c r="D3" s="77"/>
      <c r="E3" s="77"/>
      <c r="F3" s="77"/>
      <c r="G3" s="77"/>
      <c r="H3" s="77"/>
      <c r="J3" s="71"/>
      <c r="K3" s="53"/>
      <c r="L3" s="72"/>
      <c r="M3" s="71"/>
      <c r="N3" s="53"/>
      <c r="O3" s="53"/>
      <c r="P3" s="53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4</v>
      </c>
      <c r="J4" s="43" t="s">
        <v>5</v>
      </c>
      <c r="K4" s="43" t="s">
        <v>6</v>
      </c>
      <c r="L4" s="43" t="s">
        <v>7</v>
      </c>
      <c r="M4" s="43" t="s">
        <v>8</v>
      </c>
      <c r="N4" s="43" t="s">
        <v>9</v>
      </c>
      <c r="O4" s="43" t="s">
        <v>10</v>
      </c>
      <c r="P4" s="43" t="s">
        <v>11</v>
      </c>
    </row>
    <row r="5" spans="1:16" ht="12.75">
      <c r="A5" s="50" t="s">
        <v>18</v>
      </c>
      <c r="B5" s="20">
        <v>1130000</v>
      </c>
      <c r="C5" s="30" t="s">
        <v>22</v>
      </c>
      <c r="D5" s="31"/>
      <c r="E5" s="31"/>
      <c r="F5" s="31"/>
      <c r="G5" s="31"/>
      <c r="H5" s="31"/>
      <c r="I5" s="60">
        <v>6594.937000000003</v>
      </c>
      <c r="J5" s="73">
        <v>6353.982000000001</v>
      </c>
      <c r="K5" s="45">
        <v>169.829</v>
      </c>
      <c r="L5" s="74">
        <v>15.301</v>
      </c>
      <c r="M5" s="73">
        <v>19.555</v>
      </c>
      <c r="N5" s="45">
        <v>0</v>
      </c>
      <c r="O5" s="45">
        <v>0</v>
      </c>
      <c r="P5" s="45">
        <v>36.269999999999996</v>
      </c>
    </row>
    <row r="6" spans="1:16" ht="12.75">
      <c r="A6" s="52" t="s">
        <v>2</v>
      </c>
      <c r="B6" s="20">
        <v>1131000</v>
      </c>
      <c r="C6" s="17"/>
      <c r="D6" s="18" t="s">
        <v>23</v>
      </c>
      <c r="E6" s="19"/>
      <c r="F6" s="18"/>
      <c r="G6" s="18"/>
      <c r="H6" s="18"/>
      <c r="I6" s="59">
        <v>6588.926000000002</v>
      </c>
      <c r="J6" s="67">
        <v>6353.982000000001</v>
      </c>
      <c r="K6" s="44">
        <v>163.818</v>
      </c>
      <c r="L6" s="68">
        <v>15.301</v>
      </c>
      <c r="M6" s="67">
        <v>19.555</v>
      </c>
      <c r="N6" s="44">
        <v>0</v>
      </c>
      <c r="O6" s="44">
        <v>0</v>
      </c>
      <c r="P6" s="44">
        <v>36.269999999999996</v>
      </c>
    </row>
    <row r="7" spans="1:16" ht="12.75">
      <c r="A7" s="52" t="s">
        <v>21</v>
      </c>
      <c r="B7" s="20">
        <v>1131100</v>
      </c>
      <c r="C7" s="17"/>
      <c r="D7" s="18"/>
      <c r="E7" s="18" t="s">
        <v>12</v>
      </c>
      <c r="F7" s="18"/>
      <c r="G7" s="18"/>
      <c r="H7" s="18"/>
      <c r="I7" s="59">
        <v>6552.656000000002</v>
      </c>
      <c r="J7" s="67">
        <v>6353.982000000001</v>
      </c>
      <c r="K7" s="44">
        <v>163.818</v>
      </c>
      <c r="L7" s="68">
        <v>15.301</v>
      </c>
      <c r="M7" s="67">
        <v>19.555</v>
      </c>
      <c r="N7" s="44">
        <v>0</v>
      </c>
      <c r="O7" s="44">
        <v>0</v>
      </c>
      <c r="P7" s="44">
        <v>0</v>
      </c>
    </row>
    <row r="8" spans="1:16" ht="12.75">
      <c r="A8" s="52" t="s">
        <v>27</v>
      </c>
      <c r="B8" s="20">
        <v>1131110</v>
      </c>
      <c r="C8" s="17"/>
      <c r="D8" s="18"/>
      <c r="E8" s="19"/>
      <c r="F8" s="18" t="s">
        <v>13</v>
      </c>
      <c r="G8" s="18"/>
      <c r="H8" s="18"/>
      <c r="I8" s="59">
        <v>6443.7930000000015</v>
      </c>
      <c r="J8" s="67">
        <v>6245.119000000001</v>
      </c>
      <c r="K8" s="44">
        <v>163.818</v>
      </c>
      <c r="L8" s="68">
        <v>15.301</v>
      </c>
      <c r="M8" s="67">
        <v>19.555</v>
      </c>
      <c r="N8" s="44">
        <v>0</v>
      </c>
      <c r="O8" s="44">
        <v>0</v>
      </c>
      <c r="P8" s="44">
        <v>0</v>
      </c>
    </row>
    <row r="9" spans="1:16" ht="12.75">
      <c r="A9" s="23" t="s">
        <v>1</v>
      </c>
      <c r="B9" s="32">
        <v>1131111</v>
      </c>
      <c r="C9" s="24"/>
      <c r="D9" s="29"/>
      <c r="E9" s="26"/>
      <c r="F9" s="26"/>
      <c r="G9" s="29" t="s">
        <v>43</v>
      </c>
      <c r="H9" s="29"/>
      <c r="I9" s="61">
        <v>5646.771000000001</v>
      </c>
      <c r="J9" s="62">
        <v>5483.457</v>
      </c>
      <c r="K9" s="56">
        <v>147.723</v>
      </c>
      <c r="L9" s="64">
        <v>15.291</v>
      </c>
      <c r="M9" s="56">
        <v>0.3</v>
      </c>
      <c r="N9" s="47"/>
      <c r="O9" s="47">
        <v>0</v>
      </c>
      <c r="P9" s="47"/>
    </row>
    <row r="10" spans="1:16" ht="12.75">
      <c r="A10" s="23" t="s">
        <v>28</v>
      </c>
      <c r="B10" s="32">
        <v>1131112</v>
      </c>
      <c r="C10" s="24"/>
      <c r="D10" s="29"/>
      <c r="E10" s="26"/>
      <c r="F10" s="26"/>
      <c r="G10" s="29" t="s">
        <v>44</v>
      </c>
      <c r="H10" s="29"/>
      <c r="I10" s="61">
        <v>755.1840000000001</v>
      </c>
      <c r="J10" s="62">
        <v>748.777</v>
      </c>
      <c r="K10" s="56"/>
      <c r="L10" s="64"/>
      <c r="M10" s="56">
        <v>6.407</v>
      </c>
      <c r="N10" s="47"/>
      <c r="O10" s="47"/>
      <c r="P10" s="47"/>
    </row>
    <row r="11" spans="1:16" ht="12.75">
      <c r="A11" s="23" t="s">
        <v>17</v>
      </c>
      <c r="B11" s="32">
        <v>1131113</v>
      </c>
      <c r="C11" s="24"/>
      <c r="D11" s="29"/>
      <c r="E11" s="26"/>
      <c r="F11" s="26"/>
      <c r="G11" s="29" t="s">
        <v>29</v>
      </c>
      <c r="H11" s="29"/>
      <c r="I11" s="61">
        <v>0</v>
      </c>
      <c r="J11" s="62"/>
      <c r="K11" s="56"/>
      <c r="L11" s="64"/>
      <c r="M11" s="56"/>
      <c r="N11" s="56"/>
      <c r="O11" s="56"/>
      <c r="P11" s="56"/>
    </row>
    <row r="12" spans="1:16" ht="12.75">
      <c r="A12" s="23" t="s">
        <v>18</v>
      </c>
      <c r="B12" s="32">
        <v>1131114</v>
      </c>
      <c r="C12" s="24"/>
      <c r="D12" s="29"/>
      <c r="E12" s="26"/>
      <c r="F12" s="26"/>
      <c r="G12" s="29" t="s">
        <v>49</v>
      </c>
      <c r="H12" s="29"/>
      <c r="I12" s="61">
        <v>0</v>
      </c>
      <c r="J12" s="62"/>
      <c r="K12" s="56"/>
      <c r="L12" s="64"/>
      <c r="M12" s="56"/>
      <c r="N12" s="56"/>
      <c r="O12" s="56"/>
      <c r="P12" s="56"/>
    </row>
    <row r="13" spans="1:16" ht="12.75">
      <c r="A13" s="23" t="s">
        <v>2</v>
      </c>
      <c r="B13" s="32">
        <v>1131115</v>
      </c>
      <c r="C13" s="24"/>
      <c r="D13" s="29"/>
      <c r="E13" s="26"/>
      <c r="F13" s="22"/>
      <c r="G13" s="21" t="s">
        <v>31</v>
      </c>
      <c r="H13" s="29"/>
      <c r="I13" s="61">
        <v>41.838</v>
      </c>
      <c r="J13" s="62">
        <v>12.885</v>
      </c>
      <c r="K13" s="56">
        <v>16.095</v>
      </c>
      <c r="L13" s="64">
        <v>0.01</v>
      </c>
      <c r="M13" s="56">
        <v>12.848</v>
      </c>
      <c r="N13" s="47"/>
      <c r="O13" s="47"/>
      <c r="P13" s="47"/>
    </row>
    <row r="14" spans="1:16" ht="12.75">
      <c r="A14" s="52"/>
      <c r="B14" s="20">
        <v>1131120</v>
      </c>
      <c r="C14" s="17"/>
      <c r="D14" s="18"/>
      <c r="E14" s="19"/>
      <c r="F14" s="18" t="s">
        <v>14</v>
      </c>
      <c r="G14" s="18"/>
      <c r="H14" s="18"/>
      <c r="I14" s="59">
        <v>108.863</v>
      </c>
      <c r="J14" s="67">
        <v>108.863</v>
      </c>
      <c r="K14" s="44">
        <v>0</v>
      </c>
      <c r="L14" s="68">
        <v>0</v>
      </c>
      <c r="M14" s="67">
        <v>0</v>
      </c>
      <c r="N14" s="44">
        <v>0</v>
      </c>
      <c r="O14" s="44">
        <v>0</v>
      </c>
      <c r="P14" s="44">
        <v>0</v>
      </c>
    </row>
    <row r="15" spans="1:16" ht="12.75">
      <c r="A15" s="35"/>
      <c r="B15" s="32">
        <v>1131121</v>
      </c>
      <c r="C15" s="24"/>
      <c r="D15" s="29"/>
      <c r="E15" s="26"/>
      <c r="F15" s="22"/>
      <c r="G15" s="21" t="s">
        <v>32</v>
      </c>
      <c r="H15" s="29"/>
      <c r="I15" s="61">
        <v>108.863</v>
      </c>
      <c r="J15" s="62">
        <v>108.863</v>
      </c>
      <c r="K15" s="56"/>
      <c r="L15" s="64"/>
      <c r="M15" s="56"/>
      <c r="N15" s="47"/>
      <c r="O15" s="47"/>
      <c r="P15" s="47"/>
    </row>
    <row r="16" spans="2:16" ht="12.75">
      <c r="B16" s="20">
        <v>1131200</v>
      </c>
      <c r="C16" s="17"/>
      <c r="D16" s="18"/>
      <c r="E16" s="18" t="s">
        <v>15</v>
      </c>
      <c r="F16" s="18"/>
      <c r="G16" s="18"/>
      <c r="H16" s="18"/>
      <c r="I16" s="59">
        <v>36.269999999999996</v>
      </c>
      <c r="J16" s="67">
        <v>0</v>
      </c>
      <c r="K16" s="44">
        <v>0</v>
      </c>
      <c r="L16" s="68">
        <v>0</v>
      </c>
      <c r="M16" s="67">
        <v>0</v>
      </c>
      <c r="N16" s="44">
        <v>0</v>
      </c>
      <c r="O16" s="44">
        <v>0</v>
      </c>
      <c r="P16" s="44">
        <v>36.269999999999996</v>
      </c>
    </row>
    <row r="17" spans="1:16" ht="12.75">
      <c r="A17" s="35"/>
      <c r="B17" s="32">
        <v>1131201</v>
      </c>
      <c r="C17" s="24"/>
      <c r="D17" s="29"/>
      <c r="E17" s="26"/>
      <c r="F17" s="29" t="s">
        <v>30</v>
      </c>
      <c r="G17" s="25"/>
      <c r="H17" s="29"/>
      <c r="I17" s="61">
        <v>33.288</v>
      </c>
      <c r="J17" s="62"/>
      <c r="K17" s="56"/>
      <c r="L17" s="64"/>
      <c r="M17" s="56"/>
      <c r="N17" s="47"/>
      <c r="O17" s="47"/>
      <c r="P17" s="62">
        <v>33.288</v>
      </c>
    </row>
    <row r="18" spans="1:16" ht="12.75">
      <c r="A18" s="35"/>
      <c r="B18" s="32">
        <v>1131202</v>
      </c>
      <c r="C18" s="24"/>
      <c r="D18" s="29"/>
      <c r="E18" s="26"/>
      <c r="F18" s="29" t="s">
        <v>26</v>
      </c>
      <c r="G18" s="25"/>
      <c r="H18" s="29"/>
      <c r="I18" s="61">
        <v>0</v>
      </c>
      <c r="J18" s="62"/>
      <c r="K18" s="56"/>
      <c r="L18" s="64"/>
      <c r="M18" s="56"/>
      <c r="N18" s="56"/>
      <c r="O18" s="56"/>
      <c r="P18" s="56"/>
    </row>
    <row r="19" spans="1:16" ht="12.75">
      <c r="A19" s="35"/>
      <c r="B19" s="32">
        <v>1131203</v>
      </c>
      <c r="C19" s="24"/>
      <c r="D19" s="29"/>
      <c r="E19" s="26"/>
      <c r="F19" s="29" t="s">
        <v>24</v>
      </c>
      <c r="G19" s="25"/>
      <c r="H19" s="29"/>
      <c r="I19" s="61">
        <v>2.982</v>
      </c>
      <c r="J19" s="62"/>
      <c r="K19" s="56"/>
      <c r="L19" s="64"/>
      <c r="M19" s="56"/>
      <c r="N19" s="47"/>
      <c r="O19" s="47"/>
      <c r="P19" s="62">
        <v>2.982</v>
      </c>
    </row>
    <row r="20" spans="1:16" ht="12.75">
      <c r="A20" s="23" t="s">
        <v>21</v>
      </c>
      <c r="B20" s="20">
        <v>1132000</v>
      </c>
      <c r="C20" s="17"/>
      <c r="D20" s="18" t="s">
        <v>16</v>
      </c>
      <c r="E20" s="18"/>
      <c r="F20" s="18"/>
      <c r="G20" s="18"/>
      <c r="H20" s="18"/>
      <c r="I20" s="59">
        <v>6.011</v>
      </c>
      <c r="J20" s="67">
        <v>0</v>
      </c>
      <c r="K20" s="44">
        <v>6.011</v>
      </c>
      <c r="L20" s="68">
        <v>0</v>
      </c>
      <c r="M20" s="67">
        <v>0</v>
      </c>
      <c r="N20" s="44">
        <v>0</v>
      </c>
      <c r="O20" s="44">
        <v>0</v>
      </c>
      <c r="P20" s="44">
        <v>0</v>
      </c>
    </row>
    <row r="21" spans="1:16" ht="12.75">
      <c r="A21" s="52" t="s">
        <v>27</v>
      </c>
      <c r="B21" s="20">
        <v>1132100</v>
      </c>
      <c r="C21" s="17"/>
      <c r="D21" s="18"/>
      <c r="E21" s="18" t="s">
        <v>12</v>
      </c>
      <c r="F21" s="18"/>
      <c r="G21" s="18"/>
      <c r="H21" s="18"/>
      <c r="I21" s="59">
        <v>6.011</v>
      </c>
      <c r="J21" s="67">
        <v>0</v>
      </c>
      <c r="K21" s="44">
        <v>6.011</v>
      </c>
      <c r="L21" s="68">
        <v>0</v>
      </c>
      <c r="M21" s="67">
        <v>0</v>
      </c>
      <c r="N21" s="44">
        <v>0</v>
      </c>
      <c r="O21" s="44">
        <v>0</v>
      </c>
      <c r="P21" s="44">
        <v>0</v>
      </c>
    </row>
    <row r="22" spans="1:16" ht="12.75">
      <c r="A22" s="23" t="s">
        <v>3</v>
      </c>
      <c r="B22" s="20">
        <v>1132110</v>
      </c>
      <c r="C22" s="17"/>
      <c r="D22" s="18"/>
      <c r="E22" s="19"/>
      <c r="F22" s="18" t="s">
        <v>13</v>
      </c>
      <c r="G22" s="18"/>
      <c r="H22" s="18"/>
      <c r="I22" s="59">
        <v>6.011</v>
      </c>
      <c r="J22" s="67">
        <v>0</v>
      </c>
      <c r="K22" s="44">
        <v>6.011</v>
      </c>
      <c r="L22" s="68">
        <v>0</v>
      </c>
      <c r="M22" s="67">
        <v>0</v>
      </c>
      <c r="N22" s="44">
        <v>0</v>
      </c>
      <c r="O22" s="44">
        <v>0</v>
      </c>
      <c r="P22" s="44">
        <v>0</v>
      </c>
    </row>
    <row r="23" spans="1:16" ht="12.75">
      <c r="A23" s="23" t="s">
        <v>1</v>
      </c>
      <c r="B23" s="32">
        <v>1132111</v>
      </c>
      <c r="C23" s="24"/>
      <c r="D23" s="29"/>
      <c r="E23" s="26"/>
      <c r="F23" s="26"/>
      <c r="G23" s="29" t="s">
        <v>43</v>
      </c>
      <c r="H23" s="29"/>
      <c r="I23" s="61">
        <v>6.011</v>
      </c>
      <c r="J23" s="62"/>
      <c r="K23" s="56">
        <v>6.011</v>
      </c>
      <c r="L23" s="64"/>
      <c r="M23" s="56"/>
      <c r="N23" s="47"/>
      <c r="O23" s="47"/>
      <c r="P23" s="47"/>
    </row>
    <row r="24" spans="1:16" ht="12.75">
      <c r="A24" s="23" t="s">
        <v>2</v>
      </c>
      <c r="B24" s="32">
        <v>1132112</v>
      </c>
      <c r="C24" s="24"/>
      <c r="D24" s="29"/>
      <c r="E24" s="26"/>
      <c r="F24" s="26"/>
      <c r="G24" s="29" t="s">
        <v>44</v>
      </c>
      <c r="H24" s="29"/>
      <c r="I24" s="65">
        <v>0</v>
      </c>
      <c r="J24" s="62"/>
      <c r="K24" s="47"/>
      <c r="L24" s="63"/>
      <c r="M24" s="62"/>
      <c r="N24" s="47"/>
      <c r="O24" s="47"/>
      <c r="P24" s="47"/>
    </row>
    <row r="25" spans="1:16" ht="12.75">
      <c r="A25" s="52" t="s">
        <v>20</v>
      </c>
      <c r="B25" s="32">
        <v>1132113</v>
      </c>
      <c r="C25" s="24"/>
      <c r="D25" s="29"/>
      <c r="E25" s="26"/>
      <c r="F25" s="26"/>
      <c r="G25" s="29" t="s">
        <v>29</v>
      </c>
      <c r="H25" s="29"/>
      <c r="I25" s="65">
        <v>0</v>
      </c>
      <c r="J25" s="62"/>
      <c r="K25" s="47"/>
      <c r="L25" s="63"/>
      <c r="M25" s="62"/>
      <c r="N25" s="47"/>
      <c r="O25" s="47"/>
      <c r="P25" s="47"/>
    </row>
    <row r="26" spans="1:16" ht="12.75">
      <c r="A26" s="52" t="s">
        <v>19</v>
      </c>
      <c r="B26" s="32">
        <v>1132114</v>
      </c>
      <c r="C26" s="24"/>
      <c r="D26" s="29"/>
      <c r="E26" s="26"/>
      <c r="F26" s="26"/>
      <c r="G26" s="29" t="s">
        <v>49</v>
      </c>
      <c r="H26" s="29"/>
      <c r="I26" s="65">
        <v>0</v>
      </c>
      <c r="J26" s="62"/>
      <c r="K26" s="47"/>
      <c r="L26" s="63"/>
      <c r="M26" s="62"/>
      <c r="N26" s="47"/>
      <c r="O26" s="47"/>
      <c r="P26" s="47"/>
    </row>
    <row r="27" spans="1:16" ht="12.75">
      <c r="A27" s="51"/>
      <c r="B27" s="32">
        <v>1132115</v>
      </c>
      <c r="C27" s="24"/>
      <c r="D27" s="29"/>
      <c r="E27" s="26"/>
      <c r="F27" s="22"/>
      <c r="G27" s="21" t="s">
        <v>31</v>
      </c>
      <c r="H27" s="29"/>
      <c r="I27" s="65">
        <v>0</v>
      </c>
      <c r="J27" s="62"/>
      <c r="K27" s="47"/>
      <c r="L27" s="63"/>
      <c r="M27" s="62"/>
      <c r="N27" s="47"/>
      <c r="O27" s="47"/>
      <c r="P27" s="47"/>
    </row>
    <row r="28" spans="1:16" ht="12.75">
      <c r="A28" s="52"/>
      <c r="B28" s="20">
        <v>1132120</v>
      </c>
      <c r="C28" s="17"/>
      <c r="D28" s="18"/>
      <c r="E28" s="19"/>
      <c r="F28" s="18" t="s">
        <v>14</v>
      </c>
      <c r="G28" s="18"/>
      <c r="H28" s="18"/>
      <c r="I28" s="59">
        <v>0</v>
      </c>
      <c r="J28" s="67">
        <v>0</v>
      </c>
      <c r="K28" s="44">
        <v>0</v>
      </c>
      <c r="L28" s="68">
        <v>0</v>
      </c>
      <c r="M28" s="67">
        <v>0</v>
      </c>
      <c r="N28" s="44">
        <v>0</v>
      </c>
      <c r="O28" s="44">
        <v>0</v>
      </c>
      <c r="P28" s="44">
        <v>0</v>
      </c>
    </row>
    <row r="29" spans="1:16" ht="12.75">
      <c r="A29" s="51"/>
      <c r="B29" s="32">
        <v>1132121</v>
      </c>
      <c r="C29" s="24"/>
      <c r="D29" s="29"/>
      <c r="E29" s="26"/>
      <c r="F29" s="22"/>
      <c r="G29" s="21" t="s">
        <v>32</v>
      </c>
      <c r="H29" s="29"/>
      <c r="I29" s="65">
        <v>0</v>
      </c>
      <c r="J29" s="62"/>
      <c r="K29" s="47"/>
      <c r="L29" s="63"/>
      <c r="M29" s="62"/>
      <c r="N29" s="47"/>
      <c r="O29" s="47"/>
      <c r="P29" s="47"/>
    </row>
    <row r="30" spans="1:16" ht="12.75">
      <c r="A30" s="52"/>
      <c r="B30" s="20">
        <v>1132200</v>
      </c>
      <c r="C30" s="17"/>
      <c r="D30" s="18"/>
      <c r="E30" s="18" t="s">
        <v>15</v>
      </c>
      <c r="F30" s="18"/>
      <c r="G30" s="18"/>
      <c r="H30" s="18"/>
      <c r="I30" s="59">
        <v>0</v>
      </c>
      <c r="J30" s="67">
        <v>0</v>
      </c>
      <c r="K30" s="44">
        <v>0</v>
      </c>
      <c r="L30" s="68">
        <v>0</v>
      </c>
      <c r="M30" s="67">
        <v>0</v>
      </c>
      <c r="N30" s="44">
        <v>0</v>
      </c>
      <c r="O30" s="44">
        <v>0</v>
      </c>
      <c r="P30" s="44">
        <v>0</v>
      </c>
    </row>
    <row r="31" spans="1:16" ht="12.75">
      <c r="A31" s="51"/>
      <c r="B31" s="32">
        <v>1132201</v>
      </c>
      <c r="C31" s="24"/>
      <c r="D31" s="29"/>
      <c r="E31" s="26"/>
      <c r="F31" s="29" t="s">
        <v>30</v>
      </c>
      <c r="G31" s="29"/>
      <c r="H31" s="29"/>
      <c r="I31" s="65">
        <v>0</v>
      </c>
      <c r="J31" s="62"/>
      <c r="K31" s="47"/>
      <c r="L31" s="63"/>
      <c r="M31" s="62"/>
      <c r="N31" s="47"/>
      <c r="O31" s="47"/>
      <c r="P31" s="47"/>
    </row>
    <row r="32" spans="1:16" ht="12.75">
      <c r="A32" s="51"/>
      <c r="B32" s="32">
        <v>1132202</v>
      </c>
      <c r="C32" s="24"/>
      <c r="D32" s="29"/>
      <c r="E32" s="26"/>
      <c r="F32" s="29" t="s">
        <v>26</v>
      </c>
      <c r="G32" s="29"/>
      <c r="H32" s="29"/>
      <c r="I32" s="65">
        <v>0</v>
      </c>
      <c r="J32" s="62"/>
      <c r="K32" s="47"/>
      <c r="L32" s="63"/>
      <c r="M32" s="62"/>
      <c r="N32" s="47"/>
      <c r="O32" s="47"/>
      <c r="P32" s="47"/>
    </row>
    <row r="33" spans="1:16" ht="12.75">
      <c r="A33" s="33"/>
      <c r="B33" s="34">
        <v>1132203</v>
      </c>
      <c r="C33" s="27"/>
      <c r="D33" s="28"/>
      <c r="E33" s="26"/>
      <c r="F33" s="29" t="s">
        <v>24</v>
      </c>
      <c r="G33" s="28"/>
      <c r="H33" s="28"/>
      <c r="I33" s="66">
        <v>0</v>
      </c>
      <c r="J33" s="69"/>
      <c r="K33" s="49"/>
      <c r="L33" s="70"/>
      <c r="M33" s="69"/>
      <c r="N33" s="49"/>
      <c r="O33" s="49"/>
      <c r="P33" s="49"/>
    </row>
    <row r="34" spans="2:16" ht="12.75">
      <c r="B34" s="37"/>
      <c r="C34" s="36"/>
      <c r="E34" s="36"/>
      <c r="F34" s="36"/>
      <c r="J34" s="71"/>
      <c r="K34" s="53"/>
      <c r="L34" s="72"/>
      <c r="M34" s="71"/>
      <c r="N34" s="53"/>
      <c r="O34" s="53"/>
      <c r="P34" s="53"/>
    </row>
    <row r="36" spans="9:14" ht="12.75">
      <c r="I36" s="77"/>
      <c r="J36" s="77"/>
      <c r="K36" s="77"/>
      <c r="L36" s="77"/>
      <c r="M36" s="77"/>
      <c r="N36" s="7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6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35" sqref="I35:Z55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50.28125" style="6" customWidth="1"/>
    <col min="9" max="9" width="12.421875" style="38" bestFit="1" customWidth="1"/>
    <col min="10" max="10" width="9.00390625" style="75" customWidth="1"/>
    <col min="11" max="11" width="9.7109375" style="54" customWidth="1"/>
    <col min="12" max="12" width="9.7109375" style="76" customWidth="1"/>
    <col min="13" max="13" width="10.421875" style="75" customWidth="1"/>
    <col min="14" max="16" width="9.7109375" style="54" customWidth="1"/>
    <col min="17" max="16384" width="11.421875" style="77" customWidth="1"/>
  </cols>
  <sheetData>
    <row r="1" spans="1:16" ht="15">
      <c r="A1" s="1" t="s">
        <v>35</v>
      </c>
      <c r="B1" s="2"/>
      <c r="C1" s="3"/>
      <c r="D1" s="3"/>
      <c r="E1" s="3"/>
      <c r="F1" s="3"/>
      <c r="G1" s="3"/>
      <c r="H1" s="4"/>
      <c r="I1" s="5"/>
      <c r="J1" s="57"/>
      <c r="K1" s="5"/>
      <c r="L1" s="58"/>
      <c r="M1" s="57"/>
      <c r="N1" s="39"/>
      <c r="O1" s="39"/>
      <c r="P1" s="39"/>
    </row>
    <row r="2" spans="1:16" ht="17.25" customHeight="1">
      <c r="A2" s="41" t="s">
        <v>50</v>
      </c>
      <c r="B2" s="7"/>
      <c r="C2" s="8"/>
      <c r="D2" s="8" t="s">
        <v>55</v>
      </c>
      <c r="E2" s="8"/>
      <c r="F2" s="8"/>
      <c r="G2" s="8"/>
      <c r="H2" s="9"/>
      <c r="I2" s="10"/>
      <c r="J2" s="57"/>
      <c r="K2" s="57"/>
      <c r="L2" s="58"/>
      <c r="M2" s="57"/>
      <c r="N2" s="42"/>
      <c r="O2" s="42"/>
      <c r="P2" s="42" t="s">
        <v>52</v>
      </c>
    </row>
    <row r="3" spans="1:16" ht="12.75">
      <c r="A3" s="77"/>
      <c r="B3" s="77"/>
      <c r="C3" s="77"/>
      <c r="D3" s="77"/>
      <c r="E3" s="77"/>
      <c r="F3" s="77"/>
      <c r="G3" s="77"/>
      <c r="H3" s="77"/>
      <c r="J3" s="71"/>
      <c r="K3" s="53"/>
      <c r="L3" s="72"/>
      <c r="M3" s="71"/>
      <c r="N3" s="53"/>
      <c r="O3" s="53"/>
      <c r="P3" s="53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4</v>
      </c>
      <c r="J4" s="43" t="s">
        <v>5</v>
      </c>
      <c r="K4" s="43" t="s">
        <v>6</v>
      </c>
      <c r="L4" s="43" t="s">
        <v>7</v>
      </c>
      <c r="M4" s="43" t="s">
        <v>8</v>
      </c>
      <c r="N4" s="43" t="s">
        <v>9</v>
      </c>
      <c r="O4" s="43" t="s">
        <v>10</v>
      </c>
      <c r="P4" s="43" t="s">
        <v>11</v>
      </c>
    </row>
    <row r="5" spans="1:16" ht="12.75">
      <c r="A5" s="50" t="s">
        <v>18</v>
      </c>
      <c r="B5" s="20">
        <v>1130000</v>
      </c>
      <c r="C5" s="30" t="s">
        <v>22</v>
      </c>
      <c r="D5" s="31"/>
      <c r="E5" s="31"/>
      <c r="F5" s="31"/>
      <c r="G5" s="31"/>
      <c r="H5" s="31"/>
      <c r="I5" s="60">
        <v>6868.065237999999</v>
      </c>
      <c r="J5" s="73">
        <v>6623.1179999999995</v>
      </c>
      <c r="K5" s="45">
        <v>168.27200000000002</v>
      </c>
      <c r="L5" s="74">
        <v>15.081999999999999</v>
      </c>
      <c r="M5" s="73">
        <v>23.709000000000003</v>
      </c>
      <c r="N5" s="45">
        <v>0</v>
      </c>
      <c r="O5" s="45">
        <v>0</v>
      </c>
      <c r="P5" s="45">
        <v>37.884237999999996</v>
      </c>
    </row>
    <row r="6" spans="1:16" ht="12.75">
      <c r="A6" s="52" t="s">
        <v>2</v>
      </c>
      <c r="B6" s="20">
        <v>1131000</v>
      </c>
      <c r="C6" s="17"/>
      <c r="D6" s="18" t="s">
        <v>23</v>
      </c>
      <c r="E6" s="19"/>
      <c r="F6" s="18"/>
      <c r="G6" s="18"/>
      <c r="H6" s="18"/>
      <c r="I6" s="59">
        <v>6861.653237999999</v>
      </c>
      <c r="J6" s="67">
        <v>6623.1179999999995</v>
      </c>
      <c r="K6" s="44">
        <v>161.86</v>
      </c>
      <c r="L6" s="68">
        <v>15.081999999999999</v>
      </c>
      <c r="M6" s="67">
        <v>23.709000000000003</v>
      </c>
      <c r="N6" s="44">
        <v>0</v>
      </c>
      <c r="O6" s="44">
        <v>0</v>
      </c>
      <c r="P6" s="44">
        <v>37.884237999999996</v>
      </c>
    </row>
    <row r="7" spans="1:16" ht="12.75">
      <c r="A7" s="52" t="s">
        <v>21</v>
      </c>
      <c r="B7" s="20">
        <v>1131100</v>
      </c>
      <c r="C7" s="17"/>
      <c r="D7" s="18"/>
      <c r="E7" s="18" t="s">
        <v>12</v>
      </c>
      <c r="F7" s="18"/>
      <c r="G7" s="18"/>
      <c r="H7" s="18"/>
      <c r="I7" s="59">
        <v>6823.768999999999</v>
      </c>
      <c r="J7" s="67">
        <v>6623.1179999999995</v>
      </c>
      <c r="K7" s="44">
        <v>161.86</v>
      </c>
      <c r="L7" s="68">
        <v>15.081999999999999</v>
      </c>
      <c r="M7" s="67">
        <v>23.709000000000003</v>
      </c>
      <c r="N7" s="44">
        <v>0</v>
      </c>
      <c r="O7" s="44">
        <v>0</v>
      </c>
      <c r="P7" s="44">
        <v>0</v>
      </c>
    </row>
    <row r="8" spans="1:16" ht="12.75">
      <c r="A8" s="52" t="s">
        <v>27</v>
      </c>
      <c r="B8" s="20">
        <v>1131110</v>
      </c>
      <c r="C8" s="17"/>
      <c r="D8" s="18"/>
      <c r="E8" s="19"/>
      <c r="F8" s="18" t="s">
        <v>13</v>
      </c>
      <c r="G8" s="18"/>
      <c r="H8" s="18"/>
      <c r="I8" s="59">
        <v>6721.829</v>
      </c>
      <c r="J8" s="67">
        <v>6521.178</v>
      </c>
      <c r="K8" s="44">
        <v>161.86</v>
      </c>
      <c r="L8" s="68">
        <v>15.081999999999999</v>
      </c>
      <c r="M8" s="67">
        <v>23.709000000000003</v>
      </c>
      <c r="N8" s="44">
        <v>0</v>
      </c>
      <c r="O8" s="44">
        <v>0</v>
      </c>
      <c r="P8" s="44">
        <v>0</v>
      </c>
    </row>
    <row r="9" spans="1:16" ht="12.75">
      <c r="A9" s="23" t="s">
        <v>1</v>
      </c>
      <c r="B9" s="32">
        <v>1131111</v>
      </c>
      <c r="C9" s="24"/>
      <c r="D9" s="29"/>
      <c r="E9" s="26"/>
      <c r="F9" s="26"/>
      <c r="G9" s="29" t="s">
        <v>43</v>
      </c>
      <c r="H9" s="29"/>
      <c r="I9" s="61">
        <v>5910.2519999999995</v>
      </c>
      <c r="J9" s="62">
        <v>5747.237</v>
      </c>
      <c r="K9" s="56">
        <v>147.519</v>
      </c>
      <c r="L9" s="64">
        <v>15.074</v>
      </c>
      <c r="M9" s="56">
        <v>0.422</v>
      </c>
      <c r="N9" s="47"/>
      <c r="O9" s="47"/>
      <c r="P9" s="47"/>
    </row>
    <row r="10" spans="1:16" ht="12.75">
      <c r="A10" s="23" t="s">
        <v>28</v>
      </c>
      <c r="B10" s="32">
        <v>1131112</v>
      </c>
      <c r="C10" s="24"/>
      <c r="D10" s="29"/>
      <c r="E10" s="26"/>
      <c r="F10" s="26"/>
      <c r="G10" s="29" t="s">
        <v>44</v>
      </c>
      <c r="H10" s="29"/>
      <c r="I10" s="61">
        <v>770.039</v>
      </c>
      <c r="J10" s="62">
        <v>761.914</v>
      </c>
      <c r="K10" s="56"/>
      <c r="L10" s="64"/>
      <c r="M10" s="56">
        <v>8.125</v>
      </c>
      <c r="N10" s="47"/>
      <c r="O10" s="47"/>
      <c r="P10" s="47"/>
    </row>
    <row r="11" spans="1:16" ht="12.75">
      <c r="A11" s="23" t="s">
        <v>17</v>
      </c>
      <c r="B11" s="32">
        <v>1131113</v>
      </c>
      <c r="C11" s="24"/>
      <c r="D11" s="29"/>
      <c r="E11" s="26"/>
      <c r="F11" s="26"/>
      <c r="G11" s="29" t="s">
        <v>29</v>
      </c>
      <c r="H11" s="29"/>
      <c r="I11" s="61">
        <v>0</v>
      </c>
      <c r="J11" s="62"/>
      <c r="K11" s="56"/>
      <c r="L11" s="64"/>
      <c r="M11" s="56"/>
      <c r="N11" s="56"/>
      <c r="O11" s="56"/>
      <c r="P11" s="56"/>
    </row>
    <row r="12" spans="1:16" ht="12.75">
      <c r="A12" s="23" t="s">
        <v>18</v>
      </c>
      <c r="B12" s="32">
        <v>1131114</v>
      </c>
      <c r="C12" s="24"/>
      <c r="D12" s="29"/>
      <c r="E12" s="26"/>
      <c r="F12" s="26"/>
      <c r="G12" s="29" t="s">
        <v>49</v>
      </c>
      <c r="H12" s="29"/>
      <c r="I12" s="61">
        <v>0</v>
      </c>
      <c r="J12" s="62"/>
      <c r="K12" s="56"/>
      <c r="L12" s="64"/>
      <c r="M12" s="56"/>
      <c r="N12" s="56"/>
      <c r="O12" s="56"/>
      <c r="P12" s="56"/>
    </row>
    <row r="13" spans="1:16" ht="12.75">
      <c r="A13" s="23" t="s">
        <v>2</v>
      </c>
      <c r="B13" s="32">
        <v>1131115</v>
      </c>
      <c r="C13" s="24"/>
      <c r="D13" s="29"/>
      <c r="E13" s="26"/>
      <c r="F13" s="22"/>
      <c r="G13" s="21" t="s">
        <v>31</v>
      </c>
      <c r="H13" s="29"/>
      <c r="I13" s="61">
        <v>41.538</v>
      </c>
      <c r="J13" s="62">
        <v>12.027</v>
      </c>
      <c r="K13" s="56">
        <v>14.341</v>
      </c>
      <c r="L13" s="64">
        <v>0.008</v>
      </c>
      <c r="M13" s="56">
        <v>15.162</v>
      </c>
      <c r="N13" s="47"/>
      <c r="O13" s="47"/>
      <c r="P13" s="47"/>
    </row>
    <row r="14" spans="1:16" ht="12.75">
      <c r="A14" s="52"/>
      <c r="B14" s="20">
        <v>1131120</v>
      </c>
      <c r="C14" s="17"/>
      <c r="D14" s="18"/>
      <c r="E14" s="19"/>
      <c r="F14" s="18" t="s">
        <v>14</v>
      </c>
      <c r="G14" s="18"/>
      <c r="H14" s="18"/>
      <c r="I14" s="59">
        <v>101.94</v>
      </c>
      <c r="J14" s="67">
        <v>101.94</v>
      </c>
      <c r="K14" s="44">
        <v>0</v>
      </c>
      <c r="L14" s="68">
        <v>0</v>
      </c>
      <c r="M14" s="67">
        <v>0</v>
      </c>
      <c r="N14" s="44">
        <v>0</v>
      </c>
      <c r="O14" s="44">
        <v>0</v>
      </c>
      <c r="P14" s="44">
        <v>0</v>
      </c>
    </row>
    <row r="15" spans="1:16" ht="12.75">
      <c r="A15" s="35"/>
      <c r="B15" s="32">
        <v>1131121</v>
      </c>
      <c r="C15" s="24"/>
      <c r="D15" s="29"/>
      <c r="E15" s="26"/>
      <c r="F15" s="22"/>
      <c r="G15" s="21" t="s">
        <v>32</v>
      </c>
      <c r="H15" s="29"/>
      <c r="I15" s="61">
        <v>101.94</v>
      </c>
      <c r="J15" s="62">
        <v>101.94</v>
      </c>
      <c r="K15" s="56"/>
      <c r="L15" s="64"/>
      <c r="M15" s="56"/>
      <c r="N15" s="47"/>
      <c r="O15" s="47"/>
      <c r="P15" s="47"/>
    </row>
    <row r="16" spans="2:16" ht="12.75">
      <c r="B16" s="20">
        <v>1131200</v>
      </c>
      <c r="C16" s="17"/>
      <c r="D16" s="18"/>
      <c r="E16" s="18" t="s">
        <v>15</v>
      </c>
      <c r="F16" s="18"/>
      <c r="G16" s="18"/>
      <c r="H16" s="18"/>
      <c r="I16" s="59">
        <v>37.884237999999996</v>
      </c>
      <c r="J16" s="67">
        <v>0</v>
      </c>
      <c r="K16" s="44">
        <v>0</v>
      </c>
      <c r="L16" s="68">
        <v>0</v>
      </c>
      <c r="M16" s="67">
        <v>0</v>
      </c>
      <c r="N16" s="44">
        <v>0</v>
      </c>
      <c r="O16" s="44">
        <v>0</v>
      </c>
      <c r="P16" s="44">
        <v>37.884237999999996</v>
      </c>
    </row>
    <row r="17" spans="1:16" ht="12.75">
      <c r="A17" s="35"/>
      <c r="B17" s="32">
        <v>1131201</v>
      </c>
      <c r="C17" s="24"/>
      <c r="D17" s="29"/>
      <c r="E17" s="26"/>
      <c r="F17" s="29" t="s">
        <v>30</v>
      </c>
      <c r="G17" s="25"/>
      <c r="H17" s="29"/>
      <c r="I17" s="61">
        <v>34.75037</v>
      </c>
      <c r="J17" s="62"/>
      <c r="K17" s="56"/>
      <c r="L17" s="64"/>
      <c r="M17" s="56"/>
      <c r="N17" s="47"/>
      <c r="O17" s="47"/>
      <c r="P17" s="62">
        <v>34.75037</v>
      </c>
    </row>
    <row r="18" spans="1:16" ht="12.75">
      <c r="A18" s="35"/>
      <c r="B18" s="32">
        <v>1131202</v>
      </c>
      <c r="C18" s="24"/>
      <c r="D18" s="29"/>
      <c r="E18" s="26"/>
      <c r="F18" s="29" t="s">
        <v>26</v>
      </c>
      <c r="G18" s="25"/>
      <c r="H18" s="29"/>
      <c r="I18" s="61">
        <v>0</v>
      </c>
      <c r="J18" s="62"/>
      <c r="K18" s="56"/>
      <c r="L18" s="64"/>
      <c r="M18" s="56"/>
      <c r="N18" s="56"/>
      <c r="O18" s="56"/>
      <c r="P18" s="56"/>
    </row>
    <row r="19" spans="1:16" ht="12.75">
      <c r="A19" s="35"/>
      <c r="B19" s="32">
        <v>1131203</v>
      </c>
      <c r="C19" s="24"/>
      <c r="D19" s="29"/>
      <c r="E19" s="26"/>
      <c r="F19" s="29" t="s">
        <v>24</v>
      </c>
      <c r="G19" s="25"/>
      <c r="H19" s="29"/>
      <c r="I19" s="61">
        <v>3.133868</v>
      </c>
      <c r="J19" s="62"/>
      <c r="K19" s="56"/>
      <c r="L19" s="64"/>
      <c r="M19" s="56"/>
      <c r="N19" s="47"/>
      <c r="O19" s="47"/>
      <c r="P19" s="62">
        <v>3.133868</v>
      </c>
    </row>
    <row r="20" spans="1:16" ht="12.75">
      <c r="A20" s="23" t="s">
        <v>21</v>
      </c>
      <c r="B20" s="20">
        <v>1132000</v>
      </c>
      <c r="C20" s="17"/>
      <c r="D20" s="18" t="s">
        <v>16</v>
      </c>
      <c r="E20" s="18"/>
      <c r="F20" s="18"/>
      <c r="G20" s="18"/>
      <c r="H20" s="18"/>
      <c r="I20" s="59">
        <v>6.412</v>
      </c>
      <c r="J20" s="67">
        <v>0</v>
      </c>
      <c r="K20" s="44">
        <v>6.412</v>
      </c>
      <c r="L20" s="68">
        <v>0</v>
      </c>
      <c r="M20" s="67">
        <v>0</v>
      </c>
      <c r="N20" s="44">
        <v>0</v>
      </c>
      <c r="O20" s="44">
        <v>0</v>
      </c>
      <c r="P20" s="44">
        <v>0</v>
      </c>
    </row>
    <row r="21" spans="1:16" ht="12.75">
      <c r="A21" s="52" t="s">
        <v>27</v>
      </c>
      <c r="B21" s="20">
        <v>1132100</v>
      </c>
      <c r="C21" s="17"/>
      <c r="D21" s="18"/>
      <c r="E21" s="18" t="s">
        <v>12</v>
      </c>
      <c r="F21" s="18"/>
      <c r="G21" s="18"/>
      <c r="H21" s="18"/>
      <c r="I21" s="59">
        <v>6.412</v>
      </c>
      <c r="J21" s="67">
        <v>0</v>
      </c>
      <c r="K21" s="44">
        <v>6.412</v>
      </c>
      <c r="L21" s="68">
        <v>0</v>
      </c>
      <c r="M21" s="67">
        <v>0</v>
      </c>
      <c r="N21" s="44">
        <v>0</v>
      </c>
      <c r="O21" s="44">
        <v>0</v>
      </c>
      <c r="P21" s="44">
        <v>0</v>
      </c>
    </row>
    <row r="22" spans="1:16" ht="12.75">
      <c r="A22" s="23" t="s">
        <v>3</v>
      </c>
      <c r="B22" s="20">
        <v>1132110</v>
      </c>
      <c r="C22" s="17"/>
      <c r="D22" s="18"/>
      <c r="E22" s="19"/>
      <c r="F22" s="18" t="s">
        <v>13</v>
      </c>
      <c r="G22" s="18"/>
      <c r="H22" s="18"/>
      <c r="I22" s="59">
        <v>6.412</v>
      </c>
      <c r="J22" s="67">
        <v>0</v>
      </c>
      <c r="K22" s="44">
        <v>6.412</v>
      </c>
      <c r="L22" s="68">
        <v>0</v>
      </c>
      <c r="M22" s="67">
        <v>0</v>
      </c>
      <c r="N22" s="44">
        <v>0</v>
      </c>
      <c r="O22" s="44">
        <v>0</v>
      </c>
      <c r="P22" s="44">
        <v>0</v>
      </c>
    </row>
    <row r="23" spans="1:16" ht="12.75">
      <c r="A23" s="23" t="s">
        <v>1</v>
      </c>
      <c r="B23" s="32">
        <v>1132111</v>
      </c>
      <c r="C23" s="24"/>
      <c r="D23" s="29"/>
      <c r="E23" s="26"/>
      <c r="F23" s="26"/>
      <c r="G23" s="29" t="s">
        <v>43</v>
      </c>
      <c r="H23" s="29"/>
      <c r="I23" s="61">
        <v>6.412</v>
      </c>
      <c r="J23" s="62"/>
      <c r="K23" s="56">
        <v>6.412</v>
      </c>
      <c r="L23" s="64"/>
      <c r="M23" s="56"/>
      <c r="N23" s="47"/>
      <c r="O23" s="47"/>
      <c r="P23" s="47"/>
    </row>
    <row r="24" spans="1:16" ht="12.75">
      <c r="A24" s="23" t="s">
        <v>2</v>
      </c>
      <c r="B24" s="32">
        <v>1132112</v>
      </c>
      <c r="C24" s="24"/>
      <c r="D24" s="29"/>
      <c r="E24" s="26"/>
      <c r="F24" s="26"/>
      <c r="G24" s="29" t="s">
        <v>44</v>
      </c>
      <c r="H24" s="29"/>
      <c r="I24" s="65">
        <v>0</v>
      </c>
      <c r="J24" s="62"/>
      <c r="K24" s="47"/>
      <c r="L24" s="63"/>
      <c r="M24" s="62"/>
      <c r="N24" s="47"/>
      <c r="O24" s="47"/>
      <c r="P24" s="47"/>
    </row>
    <row r="25" spans="1:16" ht="12.75">
      <c r="A25" s="52" t="s">
        <v>20</v>
      </c>
      <c r="B25" s="32">
        <v>1132113</v>
      </c>
      <c r="C25" s="24"/>
      <c r="D25" s="29"/>
      <c r="E25" s="26"/>
      <c r="F25" s="26"/>
      <c r="G25" s="29" t="s">
        <v>29</v>
      </c>
      <c r="H25" s="29"/>
      <c r="I25" s="65">
        <v>0</v>
      </c>
      <c r="J25" s="62"/>
      <c r="K25" s="47"/>
      <c r="L25" s="63"/>
      <c r="M25" s="62"/>
      <c r="N25" s="47"/>
      <c r="O25" s="47"/>
      <c r="P25" s="47"/>
    </row>
    <row r="26" spans="1:16" ht="12.75">
      <c r="A26" s="52" t="s">
        <v>19</v>
      </c>
      <c r="B26" s="32">
        <v>1132114</v>
      </c>
      <c r="C26" s="24"/>
      <c r="D26" s="29"/>
      <c r="E26" s="26"/>
      <c r="F26" s="26"/>
      <c r="G26" s="29" t="s">
        <v>49</v>
      </c>
      <c r="H26" s="29"/>
      <c r="I26" s="65">
        <v>0</v>
      </c>
      <c r="J26" s="62"/>
      <c r="K26" s="47"/>
      <c r="L26" s="63"/>
      <c r="M26" s="62"/>
      <c r="N26" s="47"/>
      <c r="O26" s="47"/>
      <c r="P26" s="47"/>
    </row>
    <row r="27" spans="1:16" ht="12.75">
      <c r="A27" s="51"/>
      <c r="B27" s="32">
        <v>1132115</v>
      </c>
      <c r="C27" s="24"/>
      <c r="D27" s="29"/>
      <c r="E27" s="26"/>
      <c r="F27" s="22"/>
      <c r="G27" s="21" t="s">
        <v>31</v>
      </c>
      <c r="H27" s="29"/>
      <c r="I27" s="65">
        <v>0</v>
      </c>
      <c r="J27" s="62"/>
      <c r="K27" s="47"/>
      <c r="L27" s="63"/>
      <c r="M27" s="62"/>
      <c r="N27" s="47"/>
      <c r="O27" s="47"/>
      <c r="P27" s="47"/>
    </row>
    <row r="28" spans="1:16" ht="12.75">
      <c r="A28" s="52"/>
      <c r="B28" s="20">
        <v>1132120</v>
      </c>
      <c r="C28" s="17"/>
      <c r="D28" s="18"/>
      <c r="E28" s="19"/>
      <c r="F28" s="18" t="s">
        <v>14</v>
      </c>
      <c r="G28" s="18"/>
      <c r="H28" s="18"/>
      <c r="I28" s="59">
        <v>0</v>
      </c>
      <c r="J28" s="67">
        <v>0</v>
      </c>
      <c r="K28" s="44">
        <v>0</v>
      </c>
      <c r="L28" s="68">
        <v>0</v>
      </c>
      <c r="M28" s="67">
        <v>0</v>
      </c>
      <c r="N28" s="44">
        <v>0</v>
      </c>
      <c r="O28" s="44">
        <v>0</v>
      </c>
      <c r="P28" s="44">
        <v>0</v>
      </c>
    </row>
    <row r="29" spans="1:16" ht="12.75">
      <c r="A29" s="51"/>
      <c r="B29" s="32">
        <v>1132121</v>
      </c>
      <c r="C29" s="24"/>
      <c r="D29" s="29"/>
      <c r="E29" s="26"/>
      <c r="F29" s="22"/>
      <c r="G29" s="21" t="s">
        <v>32</v>
      </c>
      <c r="H29" s="29"/>
      <c r="I29" s="65">
        <v>0</v>
      </c>
      <c r="J29" s="62"/>
      <c r="K29" s="47"/>
      <c r="L29" s="63"/>
      <c r="M29" s="62"/>
      <c r="N29" s="47"/>
      <c r="O29" s="47"/>
      <c r="P29" s="47"/>
    </row>
    <row r="30" spans="1:16" ht="12.75">
      <c r="A30" s="52"/>
      <c r="B30" s="20">
        <v>1132200</v>
      </c>
      <c r="C30" s="17"/>
      <c r="D30" s="18"/>
      <c r="E30" s="18" t="s">
        <v>15</v>
      </c>
      <c r="F30" s="18"/>
      <c r="G30" s="18"/>
      <c r="H30" s="18"/>
      <c r="I30" s="59">
        <v>0</v>
      </c>
      <c r="J30" s="67">
        <v>0</v>
      </c>
      <c r="K30" s="44">
        <v>0</v>
      </c>
      <c r="L30" s="68">
        <v>0</v>
      </c>
      <c r="M30" s="67">
        <v>0</v>
      </c>
      <c r="N30" s="44">
        <v>0</v>
      </c>
      <c r="O30" s="44">
        <v>0</v>
      </c>
      <c r="P30" s="44">
        <v>0</v>
      </c>
    </row>
    <row r="31" spans="1:16" ht="12.75">
      <c r="A31" s="51"/>
      <c r="B31" s="32">
        <v>1132201</v>
      </c>
      <c r="C31" s="24"/>
      <c r="D31" s="29"/>
      <c r="E31" s="26"/>
      <c r="F31" s="29" t="s">
        <v>30</v>
      </c>
      <c r="G31" s="29"/>
      <c r="H31" s="29"/>
      <c r="I31" s="65">
        <v>0</v>
      </c>
      <c r="J31" s="62"/>
      <c r="K31" s="47"/>
      <c r="L31" s="63"/>
      <c r="M31" s="62"/>
      <c r="N31" s="47"/>
      <c r="O31" s="47"/>
      <c r="P31" s="47"/>
    </row>
    <row r="32" spans="1:16" ht="12.75">
      <c r="A32" s="51"/>
      <c r="B32" s="32">
        <v>1132202</v>
      </c>
      <c r="C32" s="24"/>
      <c r="D32" s="29"/>
      <c r="E32" s="26"/>
      <c r="F32" s="29" t="s">
        <v>26</v>
      </c>
      <c r="G32" s="29"/>
      <c r="H32" s="29"/>
      <c r="I32" s="65">
        <v>0</v>
      </c>
      <c r="J32" s="62"/>
      <c r="K32" s="47"/>
      <c r="L32" s="63"/>
      <c r="M32" s="62"/>
      <c r="N32" s="47"/>
      <c r="O32" s="47"/>
      <c r="P32" s="47"/>
    </row>
    <row r="33" spans="1:16" ht="12.75">
      <c r="A33" s="33"/>
      <c r="B33" s="34">
        <v>1132203</v>
      </c>
      <c r="C33" s="27"/>
      <c r="D33" s="28"/>
      <c r="E33" s="26"/>
      <c r="F33" s="29" t="s">
        <v>24</v>
      </c>
      <c r="G33" s="28"/>
      <c r="H33" s="28"/>
      <c r="I33" s="66">
        <v>0</v>
      </c>
      <c r="J33" s="69"/>
      <c r="K33" s="49"/>
      <c r="L33" s="70"/>
      <c r="M33" s="69"/>
      <c r="N33" s="49"/>
      <c r="O33" s="49"/>
      <c r="P33" s="49"/>
    </row>
    <row r="34" spans="2:16" ht="12.75">
      <c r="B34" s="37"/>
      <c r="C34" s="36"/>
      <c r="E34" s="36"/>
      <c r="F34" s="36"/>
      <c r="J34" s="71"/>
      <c r="K34" s="53"/>
      <c r="L34" s="72"/>
      <c r="M34" s="71"/>
      <c r="N34" s="53"/>
      <c r="O34" s="53"/>
      <c r="P34" s="53"/>
    </row>
    <row r="36" spans="9:14" ht="12.75">
      <c r="I36" s="77"/>
      <c r="J36" s="77"/>
      <c r="K36" s="77"/>
      <c r="L36" s="77"/>
      <c r="M36" s="77"/>
      <c r="N36" s="7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6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5" sqref="K5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50.28125" style="6" customWidth="1"/>
    <col min="9" max="9" width="12.421875" style="38" bestFit="1" customWidth="1"/>
    <col min="10" max="10" width="9.00390625" style="75" customWidth="1"/>
    <col min="11" max="11" width="9.7109375" style="54" customWidth="1"/>
    <col min="12" max="12" width="9.7109375" style="76" customWidth="1"/>
    <col min="13" max="13" width="10.421875" style="75" customWidth="1"/>
    <col min="14" max="16" width="9.7109375" style="54" customWidth="1"/>
    <col min="17" max="16384" width="11.421875" style="77" customWidth="1"/>
  </cols>
  <sheetData>
    <row r="1" spans="1:16" ht="15">
      <c r="A1" s="1" t="s">
        <v>35</v>
      </c>
      <c r="B1" s="2"/>
      <c r="C1" s="3"/>
      <c r="D1" s="3"/>
      <c r="E1" s="3"/>
      <c r="F1" s="3"/>
      <c r="G1" s="3"/>
      <c r="H1" s="4"/>
      <c r="I1" s="5"/>
      <c r="J1" s="57"/>
      <c r="K1" s="5"/>
      <c r="L1" s="58"/>
      <c r="M1" s="57"/>
      <c r="N1" s="39"/>
      <c r="O1" s="39"/>
      <c r="P1" s="39"/>
    </row>
    <row r="2" spans="1:16" ht="17.25" customHeight="1">
      <c r="A2" s="41" t="s">
        <v>50</v>
      </c>
      <c r="B2" s="7"/>
      <c r="C2" s="8"/>
      <c r="D2" s="8" t="s">
        <v>56</v>
      </c>
      <c r="E2" s="8"/>
      <c r="F2" s="8"/>
      <c r="G2" s="8"/>
      <c r="H2" s="9"/>
      <c r="I2" s="10"/>
      <c r="J2" s="57"/>
      <c r="K2" s="57"/>
      <c r="L2" s="58"/>
      <c r="M2" s="57"/>
      <c r="N2" s="42"/>
      <c r="O2" s="42"/>
      <c r="P2" s="42" t="s">
        <v>52</v>
      </c>
    </row>
    <row r="3" spans="1:16" ht="12.75">
      <c r="A3" s="77"/>
      <c r="B3" s="77"/>
      <c r="C3" s="77"/>
      <c r="D3" s="77"/>
      <c r="E3" s="77"/>
      <c r="F3" s="77"/>
      <c r="G3" s="77"/>
      <c r="H3" s="77"/>
      <c r="J3" s="71"/>
      <c r="K3" s="53"/>
      <c r="L3" s="72"/>
      <c r="M3" s="71"/>
      <c r="N3" s="53"/>
      <c r="O3" s="53"/>
      <c r="P3" s="53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4</v>
      </c>
      <c r="J4" s="43" t="s">
        <v>5</v>
      </c>
      <c r="K4" s="43" t="s">
        <v>6</v>
      </c>
      <c r="L4" s="43" t="s">
        <v>7</v>
      </c>
      <c r="M4" s="43" t="s">
        <v>8</v>
      </c>
      <c r="N4" s="43" t="s">
        <v>9</v>
      </c>
      <c r="O4" s="43" t="s">
        <v>10</v>
      </c>
      <c r="P4" s="43" t="s">
        <v>11</v>
      </c>
    </row>
    <row r="5" spans="1:16" ht="12.75">
      <c r="A5" s="50" t="s">
        <v>18</v>
      </c>
      <c r="B5" s="20">
        <v>1130000</v>
      </c>
      <c r="C5" s="30" t="s">
        <v>22</v>
      </c>
      <c r="D5" s="31"/>
      <c r="E5" s="31"/>
      <c r="F5" s="31"/>
      <c r="G5" s="31"/>
      <c r="H5" s="31"/>
      <c r="I5" s="60">
        <v>7138.079</v>
      </c>
      <c r="J5" s="60">
        <v>6899.898</v>
      </c>
      <c r="K5" s="60">
        <v>156.327</v>
      </c>
      <c r="L5" s="60">
        <v>14.770999999999999</v>
      </c>
      <c r="M5" s="60">
        <v>27.702</v>
      </c>
      <c r="N5" s="60">
        <v>0.033</v>
      </c>
      <c r="O5" s="60">
        <v>0</v>
      </c>
      <c r="P5" s="60">
        <v>39.348</v>
      </c>
    </row>
    <row r="6" spans="1:16" ht="12.75">
      <c r="A6" s="52" t="s">
        <v>2</v>
      </c>
      <c r="B6" s="20">
        <v>1131000</v>
      </c>
      <c r="C6" s="17"/>
      <c r="D6" s="18" t="s">
        <v>23</v>
      </c>
      <c r="E6" s="19"/>
      <c r="F6" s="18"/>
      <c r="G6" s="18"/>
      <c r="H6" s="18"/>
      <c r="I6" s="59">
        <v>7131.246</v>
      </c>
      <c r="J6" s="59">
        <v>6899.898</v>
      </c>
      <c r="K6" s="59">
        <v>149.494</v>
      </c>
      <c r="L6" s="59">
        <v>14.770999999999999</v>
      </c>
      <c r="M6" s="59">
        <v>27.702</v>
      </c>
      <c r="N6" s="59">
        <v>0.033</v>
      </c>
      <c r="O6" s="59">
        <v>0</v>
      </c>
      <c r="P6" s="59">
        <v>39.348</v>
      </c>
    </row>
    <row r="7" spans="1:16" ht="12.75">
      <c r="A7" s="52" t="s">
        <v>21</v>
      </c>
      <c r="B7" s="20">
        <v>1131100</v>
      </c>
      <c r="C7" s="17"/>
      <c r="D7" s="18"/>
      <c r="E7" s="18" t="s">
        <v>12</v>
      </c>
      <c r="F7" s="18"/>
      <c r="G7" s="18"/>
      <c r="H7" s="18"/>
      <c r="I7" s="59">
        <v>7091.898</v>
      </c>
      <c r="J7" s="59">
        <v>6899.898</v>
      </c>
      <c r="K7" s="59">
        <v>149.494</v>
      </c>
      <c r="L7" s="59">
        <v>14.770999999999999</v>
      </c>
      <c r="M7" s="59">
        <v>27.702</v>
      </c>
      <c r="N7" s="59">
        <v>0.033</v>
      </c>
      <c r="O7" s="59">
        <v>0</v>
      </c>
      <c r="P7" s="59">
        <v>0</v>
      </c>
    </row>
    <row r="8" spans="1:16" ht="12.75">
      <c r="A8" s="52" t="s">
        <v>27</v>
      </c>
      <c r="B8" s="20">
        <v>1131110</v>
      </c>
      <c r="C8" s="17"/>
      <c r="D8" s="18"/>
      <c r="E8" s="19"/>
      <c r="F8" s="18" t="s">
        <v>13</v>
      </c>
      <c r="G8" s="18"/>
      <c r="H8" s="18"/>
      <c r="I8" s="59">
        <v>6990.924</v>
      </c>
      <c r="J8" s="59">
        <v>6798.924</v>
      </c>
      <c r="K8" s="59">
        <v>149.494</v>
      </c>
      <c r="L8" s="59">
        <v>14.770999999999999</v>
      </c>
      <c r="M8" s="59">
        <v>27.702</v>
      </c>
      <c r="N8" s="59">
        <v>0.033</v>
      </c>
      <c r="O8" s="59">
        <v>0</v>
      </c>
      <c r="P8" s="59">
        <v>0</v>
      </c>
    </row>
    <row r="9" spans="1:16" ht="12.75">
      <c r="A9" s="23" t="s">
        <v>1</v>
      </c>
      <c r="B9" s="32">
        <v>1131111</v>
      </c>
      <c r="C9" s="24"/>
      <c r="D9" s="29"/>
      <c r="E9" s="26"/>
      <c r="F9" s="26"/>
      <c r="G9" s="29" t="s">
        <v>43</v>
      </c>
      <c r="H9" s="29"/>
      <c r="I9" s="61">
        <v>6127.511</v>
      </c>
      <c r="J9" s="80">
        <v>5975.685</v>
      </c>
      <c r="K9" s="81">
        <v>136.488</v>
      </c>
      <c r="L9" s="81">
        <v>14.764</v>
      </c>
      <c r="M9" s="81">
        <v>0.574</v>
      </c>
      <c r="N9" s="80"/>
      <c r="O9" s="80"/>
      <c r="P9" s="80"/>
    </row>
    <row r="10" spans="1:16" ht="12.75">
      <c r="A10" s="23" t="s">
        <v>28</v>
      </c>
      <c r="B10" s="32">
        <v>1131112</v>
      </c>
      <c r="C10" s="24"/>
      <c r="D10" s="29"/>
      <c r="E10" s="26"/>
      <c r="F10" s="26"/>
      <c r="G10" s="29" t="s">
        <v>44</v>
      </c>
      <c r="H10" s="29"/>
      <c r="I10" s="61">
        <v>821.089</v>
      </c>
      <c r="J10" s="80">
        <v>811.897</v>
      </c>
      <c r="K10" s="81"/>
      <c r="L10" s="81"/>
      <c r="M10" s="81">
        <v>9.159</v>
      </c>
      <c r="N10" s="80">
        <v>0.033</v>
      </c>
      <c r="O10" s="80"/>
      <c r="P10" s="80"/>
    </row>
    <row r="11" spans="1:16" ht="12.75">
      <c r="A11" s="23" t="s">
        <v>17</v>
      </c>
      <c r="B11" s="32">
        <v>1131113</v>
      </c>
      <c r="C11" s="24"/>
      <c r="D11" s="29"/>
      <c r="E11" s="26"/>
      <c r="F11" s="26"/>
      <c r="G11" s="29" t="s">
        <v>29</v>
      </c>
      <c r="H11" s="29"/>
      <c r="I11" s="61">
        <v>0</v>
      </c>
      <c r="J11" s="80"/>
      <c r="K11" s="81"/>
      <c r="L11" s="81"/>
      <c r="M11" s="81"/>
      <c r="N11" s="81"/>
      <c r="O11" s="81"/>
      <c r="P11" s="81"/>
    </row>
    <row r="12" spans="1:16" ht="12.75">
      <c r="A12" s="23" t="s">
        <v>18</v>
      </c>
      <c r="B12" s="32">
        <v>1131114</v>
      </c>
      <c r="C12" s="24"/>
      <c r="D12" s="29"/>
      <c r="E12" s="26"/>
      <c r="F12" s="26"/>
      <c r="G12" s="29" t="s">
        <v>49</v>
      </c>
      <c r="H12" s="29"/>
      <c r="I12" s="61">
        <v>0</v>
      </c>
      <c r="J12" s="80"/>
      <c r="K12" s="81"/>
      <c r="L12" s="81"/>
      <c r="M12" s="81"/>
      <c r="N12" s="81"/>
      <c r="O12" s="81"/>
      <c r="P12" s="81"/>
    </row>
    <row r="13" spans="1:16" ht="12.75">
      <c r="A13" s="23" t="s">
        <v>2</v>
      </c>
      <c r="B13" s="32">
        <v>1131115</v>
      </c>
      <c r="C13" s="24"/>
      <c r="D13" s="29"/>
      <c r="E13" s="26"/>
      <c r="F13" s="22"/>
      <c r="G13" s="21" t="s">
        <v>31</v>
      </c>
      <c r="H13" s="29"/>
      <c r="I13" s="61">
        <v>42.324</v>
      </c>
      <c r="J13" s="80">
        <v>11.342</v>
      </c>
      <c r="K13" s="81">
        <v>13.006</v>
      </c>
      <c r="L13" s="81">
        <v>0.007</v>
      </c>
      <c r="M13" s="81">
        <v>17.969</v>
      </c>
      <c r="N13" s="80"/>
      <c r="O13" s="80"/>
      <c r="P13" s="80"/>
    </row>
    <row r="14" spans="1:16" ht="12.75">
      <c r="A14" s="52"/>
      <c r="B14" s="20">
        <v>1131120</v>
      </c>
      <c r="C14" s="17"/>
      <c r="D14" s="18"/>
      <c r="E14" s="19"/>
      <c r="F14" s="18" t="s">
        <v>14</v>
      </c>
      <c r="G14" s="18"/>
      <c r="H14" s="18"/>
      <c r="I14" s="59">
        <v>100.974</v>
      </c>
      <c r="J14" s="59">
        <v>100.974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</row>
    <row r="15" spans="1:16" ht="12.75">
      <c r="A15" s="35"/>
      <c r="B15" s="32">
        <v>1131121</v>
      </c>
      <c r="C15" s="24"/>
      <c r="D15" s="29"/>
      <c r="E15" s="26"/>
      <c r="F15" s="22"/>
      <c r="G15" s="21" t="s">
        <v>32</v>
      </c>
      <c r="H15" s="29"/>
      <c r="I15" s="61">
        <v>100.974</v>
      </c>
      <c r="J15" s="80">
        <v>100.974</v>
      </c>
      <c r="K15" s="81"/>
      <c r="L15" s="81"/>
      <c r="M15" s="81"/>
      <c r="N15" s="80"/>
      <c r="O15" s="80"/>
      <c r="P15" s="80"/>
    </row>
    <row r="16" spans="2:16" ht="12.75">
      <c r="B16" s="20">
        <v>1131200</v>
      </c>
      <c r="C16" s="17"/>
      <c r="D16" s="18"/>
      <c r="E16" s="18" t="s">
        <v>15</v>
      </c>
      <c r="F16" s="18"/>
      <c r="G16" s="18"/>
      <c r="H16" s="18"/>
      <c r="I16" s="59">
        <v>39.348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39.348</v>
      </c>
    </row>
    <row r="17" spans="1:16" ht="12.75">
      <c r="A17" s="35"/>
      <c r="B17" s="32">
        <v>1131201</v>
      </c>
      <c r="C17" s="24"/>
      <c r="D17" s="29"/>
      <c r="E17" s="26"/>
      <c r="F17" s="29" t="s">
        <v>30</v>
      </c>
      <c r="G17" s="25"/>
      <c r="H17" s="29"/>
      <c r="I17" s="61">
        <v>36.333</v>
      </c>
      <c r="J17" s="80"/>
      <c r="K17" s="81"/>
      <c r="L17" s="81"/>
      <c r="M17" s="81"/>
      <c r="N17" s="80"/>
      <c r="O17" s="80"/>
      <c r="P17" s="80">
        <v>36.333</v>
      </c>
    </row>
    <row r="18" spans="1:16" ht="12.75">
      <c r="A18" s="35"/>
      <c r="B18" s="32">
        <v>1131202</v>
      </c>
      <c r="C18" s="24"/>
      <c r="D18" s="29"/>
      <c r="E18" s="26"/>
      <c r="F18" s="29" t="s">
        <v>26</v>
      </c>
      <c r="G18" s="25"/>
      <c r="H18" s="29"/>
      <c r="I18" s="61">
        <v>0</v>
      </c>
      <c r="J18" s="80"/>
      <c r="K18" s="81"/>
      <c r="L18" s="81"/>
      <c r="M18" s="81"/>
      <c r="N18" s="81"/>
      <c r="O18" s="81"/>
      <c r="P18" s="81"/>
    </row>
    <row r="19" spans="1:16" ht="12.75">
      <c r="A19" s="35"/>
      <c r="B19" s="32">
        <v>1131203</v>
      </c>
      <c r="C19" s="24"/>
      <c r="D19" s="29"/>
      <c r="E19" s="26"/>
      <c r="F19" s="29" t="s">
        <v>24</v>
      </c>
      <c r="G19" s="25"/>
      <c r="H19" s="29"/>
      <c r="I19" s="61">
        <v>3.015</v>
      </c>
      <c r="J19" s="80"/>
      <c r="K19" s="81"/>
      <c r="L19" s="81"/>
      <c r="M19" s="81"/>
      <c r="N19" s="80"/>
      <c r="O19" s="80"/>
      <c r="P19" s="80">
        <v>3.015</v>
      </c>
    </row>
    <row r="20" spans="1:16" ht="12.75">
      <c r="A20" s="23" t="s">
        <v>21</v>
      </c>
      <c r="B20" s="20">
        <v>1132000</v>
      </c>
      <c r="C20" s="17"/>
      <c r="D20" s="18" t="s">
        <v>16</v>
      </c>
      <c r="E20" s="18"/>
      <c r="F20" s="18"/>
      <c r="G20" s="18"/>
      <c r="H20" s="18"/>
      <c r="I20" s="59">
        <v>6.833</v>
      </c>
      <c r="J20" s="59">
        <v>0</v>
      </c>
      <c r="K20" s="59">
        <v>6.833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</row>
    <row r="21" spans="1:16" ht="12.75">
      <c r="A21" s="52" t="s">
        <v>27</v>
      </c>
      <c r="B21" s="20">
        <v>1132100</v>
      </c>
      <c r="C21" s="17"/>
      <c r="D21" s="18"/>
      <c r="E21" s="18" t="s">
        <v>12</v>
      </c>
      <c r="F21" s="18"/>
      <c r="G21" s="18"/>
      <c r="H21" s="18"/>
      <c r="I21" s="59">
        <v>6.833</v>
      </c>
      <c r="J21" s="59">
        <v>0</v>
      </c>
      <c r="K21" s="59">
        <v>6.833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</row>
    <row r="22" spans="1:16" ht="12.75">
      <c r="A22" s="23" t="s">
        <v>3</v>
      </c>
      <c r="B22" s="20">
        <v>1132110</v>
      </c>
      <c r="C22" s="17"/>
      <c r="D22" s="18"/>
      <c r="E22" s="19"/>
      <c r="F22" s="18" t="s">
        <v>13</v>
      </c>
      <c r="G22" s="18"/>
      <c r="H22" s="18"/>
      <c r="I22" s="59">
        <v>6.833</v>
      </c>
      <c r="J22" s="59">
        <v>0</v>
      </c>
      <c r="K22" s="59">
        <v>6.833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</row>
    <row r="23" spans="1:16" ht="12.75">
      <c r="A23" s="23" t="s">
        <v>1</v>
      </c>
      <c r="B23" s="32">
        <v>1132111</v>
      </c>
      <c r="C23" s="24"/>
      <c r="D23" s="29"/>
      <c r="E23" s="26"/>
      <c r="F23" s="26"/>
      <c r="G23" s="29" t="s">
        <v>43</v>
      </c>
      <c r="H23" s="29"/>
      <c r="I23" s="61">
        <v>6.833</v>
      </c>
      <c r="J23" s="80"/>
      <c r="K23" s="81">
        <v>6.833</v>
      </c>
      <c r="L23" s="81"/>
      <c r="M23" s="81"/>
      <c r="N23" s="80"/>
      <c r="O23" s="80"/>
      <c r="P23" s="80"/>
    </row>
    <row r="24" spans="1:16" ht="12.75">
      <c r="A24" s="23" t="s">
        <v>2</v>
      </c>
      <c r="B24" s="32">
        <v>1132112</v>
      </c>
      <c r="C24" s="24"/>
      <c r="D24" s="29"/>
      <c r="E24" s="26"/>
      <c r="F24" s="26"/>
      <c r="G24" s="29" t="s">
        <v>44</v>
      </c>
      <c r="H24" s="29"/>
      <c r="I24" s="65">
        <v>0</v>
      </c>
      <c r="J24" s="80"/>
      <c r="K24" s="80"/>
      <c r="L24" s="80"/>
      <c r="M24" s="80"/>
      <c r="N24" s="80"/>
      <c r="O24" s="80"/>
      <c r="P24" s="80"/>
    </row>
    <row r="25" spans="1:16" ht="12.75">
      <c r="A25" s="52" t="s">
        <v>20</v>
      </c>
      <c r="B25" s="32">
        <v>1132113</v>
      </c>
      <c r="C25" s="24"/>
      <c r="D25" s="29"/>
      <c r="E25" s="26"/>
      <c r="F25" s="26"/>
      <c r="G25" s="29" t="s">
        <v>29</v>
      </c>
      <c r="H25" s="29"/>
      <c r="I25" s="65">
        <v>0</v>
      </c>
      <c r="J25" s="80"/>
      <c r="K25" s="80"/>
      <c r="L25" s="80"/>
      <c r="M25" s="80"/>
      <c r="N25" s="80"/>
      <c r="O25" s="80"/>
      <c r="P25" s="80"/>
    </row>
    <row r="26" spans="1:16" ht="12.75">
      <c r="A26" s="52" t="s">
        <v>19</v>
      </c>
      <c r="B26" s="32">
        <v>1132114</v>
      </c>
      <c r="C26" s="24"/>
      <c r="D26" s="29"/>
      <c r="E26" s="26"/>
      <c r="F26" s="26"/>
      <c r="G26" s="29" t="s">
        <v>49</v>
      </c>
      <c r="H26" s="29"/>
      <c r="I26" s="65">
        <v>0</v>
      </c>
      <c r="J26" s="80"/>
      <c r="K26" s="80"/>
      <c r="L26" s="80"/>
      <c r="M26" s="80"/>
      <c r="N26" s="80"/>
      <c r="O26" s="80"/>
      <c r="P26" s="80"/>
    </row>
    <row r="27" spans="1:16" ht="12.75">
      <c r="A27" s="51"/>
      <c r="B27" s="32">
        <v>1132115</v>
      </c>
      <c r="C27" s="24"/>
      <c r="D27" s="29"/>
      <c r="E27" s="26"/>
      <c r="F27" s="22"/>
      <c r="G27" s="21" t="s">
        <v>31</v>
      </c>
      <c r="H27" s="29"/>
      <c r="I27" s="65">
        <v>0</v>
      </c>
      <c r="J27" s="80"/>
      <c r="K27" s="80"/>
      <c r="L27" s="80"/>
      <c r="M27" s="80"/>
      <c r="N27" s="80"/>
      <c r="O27" s="80"/>
      <c r="P27" s="80"/>
    </row>
    <row r="28" spans="1:16" ht="12.75">
      <c r="A28" s="52"/>
      <c r="B28" s="20">
        <v>1132120</v>
      </c>
      <c r="C28" s="17"/>
      <c r="D28" s="18"/>
      <c r="E28" s="19"/>
      <c r="F28" s="18" t="s">
        <v>14</v>
      </c>
      <c r="G28" s="18"/>
      <c r="H28" s="18"/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</row>
    <row r="29" spans="1:16" ht="12.75">
      <c r="A29" s="51"/>
      <c r="B29" s="32">
        <v>1132121</v>
      </c>
      <c r="C29" s="24"/>
      <c r="D29" s="29"/>
      <c r="E29" s="26"/>
      <c r="F29" s="22"/>
      <c r="G29" s="21" t="s">
        <v>32</v>
      </c>
      <c r="H29" s="29"/>
      <c r="I29" s="65">
        <v>0</v>
      </c>
      <c r="J29" s="80"/>
      <c r="K29" s="80"/>
      <c r="L29" s="80"/>
      <c r="M29" s="80"/>
      <c r="N29" s="80"/>
      <c r="O29" s="80"/>
      <c r="P29" s="80"/>
    </row>
    <row r="30" spans="1:16" ht="12.75">
      <c r="A30" s="52"/>
      <c r="B30" s="20">
        <v>1132200</v>
      </c>
      <c r="C30" s="17"/>
      <c r="D30" s="18"/>
      <c r="E30" s="18" t="s">
        <v>15</v>
      </c>
      <c r="F30" s="18"/>
      <c r="G30" s="18"/>
      <c r="H30" s="18"/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</row>
    <row r="31" spans="1:16" ht="12.75">
      <c r="A31" s="51"/>
      <c r="B31" s="32">
        <v>1132201</v>
      </c>
      <c r="C31" s="24"/>
      <c r="D31" s="29"/>
      <c r="E31" s="26"/>
      <c r="F31" s="29" t="s">
        <v>30</v>
      </c>
      <c r="G31" s="29"/>
      <c r="H31" s="29"/>
      <c r="I31" s="65">
        <v>0</v>
      </c>
      <c r="J31" s="80"/>
      <c r="K31" s="80"/>
      <c r="L31" s="80"/>
      <c r="M31" s="80"/>
      <c r="N31" s="80"/>
      <c r="O31" s="80"/>
      <c r="P31" s="80"/>
    </row>
    <row r="32" spans="1:16" ht="12.75">
      <c r="A32" s="51"/>
      <c r="B32" s="32">
        <v>1132202</v>
      </c>
      <c r="C32" s="24"/>
      <c r="D32" s="29"/>
      <c r="E32" s="26"/>
      <c r="F32" s="29" t="s">
        <v>26</v>
      </c>
      <c r="G32" s="29"/>
      <c r="H32" s="29"/>
      <c r="I32" s="65">
        <v>0</v>
      </c>
      <c r="J32" s="80"/>
      <c r="K32" s="80"/>
      <c r="L32" s="80"/>
      <c r="M32" s="80"/>
      <c r="N32" s="80"/>
      <c r="O32" s="80"/>
      <c r="P32" s="80"/>
    </row>
    <row r="33" spans="1:16" ht="12.75">
      <c r="A33" s="33"/>
      <c r="B33" s="34">
        <v>1132203</v>
      </c>
      <c r="C33" s="27"/>
      <c r="D33" s="28"/>
      <c r="E33" s="26"/>
      <c r="F33" s="29" t="s">
        <v>24</v>
      </c>
      <c r="G33" s="28"/>
      <c r="H33" s="28"/>
      <c r="I33" s="66">
        <v>0</v>
      </c>
      <c r="J33" s="82"/>
      <c r="K33" s="82"/>
      <c r="L33" s="82"/>
      <c r="M33" s="82"/>
      <c r="N33" s="82"/>
      <c r="O33" s="82"/>
      <c r="P33" s="82"/>
    </row>
    <row r="34" spans="2:16" ht="12.75">
      <c r="B34" s="37"/>
      <c r="C34" s="36"/>
      <c r="E34" s="36"/>
      <c r="F34" s="36"/>
      <c r="J34" s="71"/>
      <c r="K34" s="53"/>
      <c r="L34" s="72"/>
      <c r="M34" s="71"/>
      <c r="N34" s="53"/>
      <c r="O34" s="53"/>
      <c r="P34" s="53"/>
    </row>
    <row r="36" spans="9:14" ht="12.75">
      <c r="I36" s="77"/>
      <c r="J36" s="77"/>
      <c r="K36" s="77"/>
      <c r="L36" s="77"/>
      <c r="M36" s="77"/>
      <c r="N36" s="7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6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1" sqref="A1:P33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50.28125" style="6" customWidth="1"/>
    <col min="9" max="9" width="12.421875" style="38" bestFit="1" customWidth="1"/>
    <col min="10" max="10" width="9.00390625" style="75" customWidth="1"/>
    <col min="11" max="11" width="9.7109375" style="54" customWidth="1"/>
    <col min="12" max="12" width="9.7109375" style="76" customWidth="1"/>
    <col min="13" max="13" width="10.421875" style="75" customWidth="1"/>
    <col min="14" max="16" width="9.7109375" style="54" customWidth="1"/>
    <col min="17" max="16384" width="11.421875" style="77" customWidth="1"/>
  </cols>
  <sheetData>
    <row r="1" spans="1:16" ht="15">
      <c r="A1" s="1" t="s">
        <v>35</v>
      </c>
      <c r="B1" s="2"/>
      <c r="C1" s="3"/>
      <c r="D1" s="3"/>
      <c r="E1" s="3"/>
      <c r="F1" s="3"/>
      <c r="G1" s="3"/>
      <c r="H1" s="4"/>
      <c r="I1" s="5"/>
      <c r="J1" s="57"/>
      <c r="K1" s="5"/>
      <c r="L1" s="58"/>
      <c r="M1" s="57"/>
      <c r="N1" s="39"/>
      <c r="O1" s="39"/>
      <c r="P1" s="39"/>
    </row>
    <row r="2" spans="1:16" ht="17.25" customHeight="1">
      <c r="A2" s="41" t="s">
        <v>50</v>
      </c>
      <c r="B2" s="7"/>
      <c r="C2" s="8"/>
      <c r="D2" s="8" t="s">
        <v>57</v>
      </c>
      <c r="E2" s="8"/>
      <c r="F2" s="8"/>
      <c r="G2" s="8"/>
      <c r="H2" s="9"/>
      <c r="I2" s="10"/>
      <c r="J2" s="57"/>
      <c r="K2" s="57"/>
      <c r="L2" s="58"/>
      <c r="M2" s="57"/>
      <c r="N2" s="42"/>
      <c r="O2" s="42"/>
      <c r="P2" s="42" t="s">
        <v>52</v>
      </c>
    </row>
    <row r="3" spans="1:16" ht="12.75">
      <c r="A3" s="77"/>
      <c r="B3" s="77"/>
      <c r="C3" s="77"/>
      <c r="D3" s="77"/>
      <c r="E3" s="77"/>
      <c r="F3" s="77"/>
      <c r="G3" s="77"/>
      <c r="H3" s="77"/>
      <c r="J3" s="71"/>
      <c r="K3" s="53"/>
      <c r="L3" s="72"/>
      <c r="M3" s="71"/>
      <c r="N3" s="53"/>
      <c r="O3" s="53"/>
      <c r="P3" s="53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4</v>
      </c>
      <c r="J4" s="43" t="s">
        <v>5</v>
      </c>
      <c r="K4" s="43" t="s">
        <v>6</v>
      </c>
      <c r="L4" s="43" t="s">
        <v>7</v>
      </c>
      <c r="M4" s="43" t="s">
        <v>8</v>
      </c>
      <c r="N4" s="43" t="s">
        <v>9</v>
      </c>
      <c r="O4" s="43" t="s">
        <v>10</v>
      </c>
      <c r="P4" s="43" t="s">
        <v>11</v>
      </c>
    </row>
    <row r="5" spans="1:16" ht="12.75">
      <c r="A5" s="50" t="s">
        <v>18</v>
      </c>
      <c r="B5" s="20">
        <v>1130000</v>
      </c>
      <c r="C5" s="30" t="s">
        <v>22</v>
      </c>
      <c r="D5" s="31"/>
      <c r="E5" s="31"/>
      <c r="F5" s="31"/>
      <c r="G5" s="31"/>
      <c r="H5" s="31"/>
      <c r="I5" s="60">
        <v>7359.68</v>
      </c>
      <c r="J5" s="60">
        <v>7127.46</v>
      </c>
      <c r="K5" s="60">
        <v>145.5</v>
      </c>
      <c r="L5" s="60">
        <v>14.94</v>
      </c>
      <c r="M5" s="60">
        <v>31.97</v>
      </c>
      <c r="N5" s="60">
        <v>0.02</v>
      </c>
      <c r="O5" s="60">
        <v>0.01</v>
      </c>
      <c r="P5" s="60">
        <v>39.79</v>
      </c>
    </row>
    <row r="6" spans="1:16" ht="12.75">
      <c r="A6" s="52" t="s">
        <v>2</v>
      </c>
      <c r="B6" s="20">
        <v>1131000</v>
      </c>
      <c r="C6" s="17"/>
      <c r="D6" s="18" t="s">
        <v>23</v>
      </c>
      <c r="E6" s="19"/>
      <c r="F6" s="18"/>
      <c r="G6" s="18"/>
      <c r="H6" s="18"/>
      <c r="I6" s="59">
        <v>7352.28</v>
      </c>
      <c r="J6" s="59">
        <v>7127.46</v>
      </c>
      <c r="K6" s="59">
        <v>138.09</v>
      </c>
      <c r="L6" s="59">
        <v>14.94</v>
      </c>
      <c r="M6" s="59">
        <v>31.97</v>
      </c>
      <c r="N6" s="59">
        <v>0.02</v>
      </c>
      <c r="O6" s="59">
        <v>0.01</v>
      </c>
      <c r="P6" s="59">
        <v>39.79</v>
      </c>
    </row>
    <row r="7" spans="1:22" ht="12.75">
      <c r="A7" s="52" t="s">
        <v>21</v>
      </c>
      <c r="B7" s="20">
        <v>1131100</v>
      </c>
      <c r="C7" s="17"/>
      <c r="D7" s="18"/>
      <c r="E7" s="18" t="s">
        <v>12</v>
      </c>
      <c r="F7" s="18"/>
      <c r="G7" s="18"/>
      <c r="H7" s="18"/>
      <c r="I7" s="59">
        <v>7312.49</v>
      </c>
      <c r="J7" s="59">
        <v>7127.46</v>
      </c>
      <c r="K7" s="59">
        <v>138.09</v>
      </c>
      <c r="L7" s="59">
        <v>14.94</v>
      </c>
      <c r="M7" s="59">
        <v>31.97</v>
      </c>
      <c r="N7" s="59">
        <v>0.02</v>
      </c>
      <c r="O7" s="59">
        <v>0.01</v>
      </c>
      <c r="P7" s="59">
        <v>0</v>
      </c>
      <c r="U7" s="78"/>
      <c r="V7" s="78"/>
    </row>
    <row r="8" spans="1:22" ht="12.75">
      <c r="A8" s="52" t="s">
        <v>27</v>
      </c>
      <c r="B8" s="20">
        <v>1131110</v>
      </c>
      <c r="C8" s="17"/>
      <c r="D8" s="18"/>
      <c r="E8" s="19"/>
      <c r="F8" s="18" t="s">
        <v>13</v>
      </c>
      <c r="G8" s="18"/>
      <c r="H8" s="18"/>
      <c r="I8" s="59">
        <v>7209.85</v>
      </c>
      <c r="J8" s="59">
        <v>7024.82</v>
      </c>
      <c r="K8" s="59">
        <v>138.09</v>
      </c>
      <c r="L8" s="59">
        <v>14.94</v>
      </c>
      <c r="M8" s="59">
        <v>31.97</v>
      </c>
      <c r="N8" s="59">
        <v>0.02</v>
      </c>
      <c r="O8" s="59">
        <v>0.01</v>
      </c>
      <c r="P8" s="59">
        <v>0</v>
      </c>
      <c r="U8" s="78"/>
      <c r="V8" s="78"/>
    </row>
    <row r="9" spans="1:22" ht="12.75">
      <c r="A9" s="23" t="s">
        <v>1</v>
      </c>
      <c r="B9" s="32">
        <v>1131111</v>
      </c>
      <c r="C9" s="24"/>
      <c r="D9" s="29"/>
      <c r="E9" s="26"/>
      <c r="F9" s="26"/>
      <c r="G9" s="29" t="s">
        <v>43</v>
      </c>
      <c r="H9" s="29"/>
      <c r="I9" s="61">
        <v>6364.46</v>
      </c>
      <c r="J9" s="80">
        <v>6222.52</v>
      </c>
      <c r="K9" s="81">
        <v>126.32</v>
      </c>
      <c r="L9" s="81">
        <v>14.93</v>
      </c>
      <c r="M9" s="81">
        <v>0.69</v>
      </c>
      <c r="N9" s="80"/>
      <c r="O9" s="80"/>
      <c r="P9" s="80"/>
      <c r="U9" s="79"/>
      <c r="V9" s="79"/>
    </row>
    <row r="10" spans="1:22" ht="12.75">
      <c r="A10" s="23" t="s">
        <v>28</v>
      </c>
      <c r="B10" s="32">
        <v>1131112</v>
      </c>
      <c r="C10" s="24"/>
      <c r="D10" s="29"/>
      <c r="E10" s="26"/>
      <c r="F10" s="26"/>
      <c r="G10" s="29" t="s">
        <v>44</v>
      </c>
      <c r="H10" s="29"/>
      <c r="I10" s="61">
        <v>802.06</v>
      </c>
      <c r="J10" s="80">
        <v>791.73</v>
      </c>
      <c r="K10" s="81"/>
      <c r="L10" s="81"/>
      <c r="M10" s="81">
        <v>10.31</v>
      </c>
      <c r="N10" s="80">
        <v>0.02</v>
      </c>
      <c r="O10" s="80"/>
      <c r="P10" s="80"/>
      <c r="U10" s="79"/>
      <c r="V10" s="79"/>
    </row>
    <row r="11" spans="1:22" ht="12.75">
      <c r="A11" s="23" t="s">
        <v>17</v>
      </c>
      <c r="B11" s="32">
        <v>1131113</v>
      </c>
      <c r="C11" s="24"/>
      <c r="D11" s="29"/>
      <c r="E11" s="26"/>
      <c r="F11" s="26"/>
      <c r="G11" s="29" t="s">
        <v>29</v>
      </c>
      <c r="H11" s="29"/>
      <c r="I11" s="61">
        <v>0</v>
      </c>
      <c r="J11" s="80"/>
      <c r="K11" s="81"/>
      <c r="L11" s="81"/>
      <c r="M11" s="81"/>
      <c r="N11" s="81"/>
      <c r="O11" s="81"/>
      <c r="P11" s="81"/>
      <c r="U11" s="79"/>
      <c r="V11" s="79"/>
    </row>
    <row r="12" spans="1:16" ht="12.75">
      <c r="A12" s="23" t="s">
        <v>18</v>
      </c>
      <c r="B12" s="32">
        <v>1131114</v>
      </c>
      <c r="C12" s="24"/>
      <c r="D12" s="29"/>
      <c r="E12" s="26"/>
      <c r="F12" s="26"/>
      <c r="G12" s="29" t="s">
        <v>49</v>
      </c>
      <c r="H12" s="29"/>
      <c r="I12" s="61">
        <v>0</v>
      </c>
      <c r="J12" s="80"/>
      <c r="K12" s="81"/>
      <c r="L12" s="81"/>
      <c r="M12" s="81"/>
      <c r="N12" s="81"/>
      <c r="O12" s="81"/>
      <c r="P12" s="81"/>
    </row>
    <row r="13" spans="1:16" ht="12.75">
      <c r="A13" s="23" t="s">
        <v>2</v>
      </c>
      <c r="B13" s="32">
        <v>1131115</v>
      </c>
      <c r="C13" s="24"/>
      <c r="D13" s="29"/>
      <c r="E13" s="26"/>
      <c r="F13" s="22"/>
      <c r="G13" s="21" t="s">
        <v>31</v>
      </c>
      <c r="H13" s="29"/>
      <c r="I13" s="61">
        <v>43.33</v>
      </c>
      <c r="J13" s="80">
        <v>10.58</v>
      </c>
      <c r="K13" s="81">
        <v>11.77</v>
      </c>
      <c r="L13" s="81">
        <v>0.01</v>
      </c>
      <c r="M13" s="81">
        <v>20.97</v>
      </c>
      <c r="N13" s="80"/>
      <c r="O13" s="80">
        <v>0.01</v>
      </c>
      <c r="P13" s="80"/>
    </row>
    <row r="14" spans="1:16" ht="12.75">
      <c r="A14" s="52"/>
      <c r="B14" s="20">
        <v>1131120</v>
      </c>
      <c r="C14" s="17"/>
      <c r="D14" s="18"/>
      <c r="E14" s="19"/>
      <c r="F14" s="18" t="s">
        <v>14</v>
      </c>
      <c r="G14" s="18"/>
      <c r="H14" s="18"/>
      <c r="I14" s="59">
        <v>102.64</v>
      </c>
      <c r="J14" s="59">
        <v>102.64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</row>
    <row r="15" spans="1:16" ht="12.75">
      <c r="A15" s="35"/>
      <c r="B15" s="32">
        <v>1131121</v>
      </c>
      <c r="C15" s="24"/>
      <c r="D15" s="29"/>
      <c r="E15" s="26"/>
      <c r="F15" s="22"/>
      <c r="G15" s="21" t="s">
        <v>32</v>
      </c>
      <c r="H15" s="29"/>
      <c r="I15" s="61">
        <v>102.64</v>
      </c>
      <c r="J15" s="80">
        <v>102.64</v>
      </c>
      <c r="K15" s="81"/>
      <c r="L15" s="81"/>
      <c r="M15" s="81"/>
      <c r="N15" s="80"/>
      <c r="O15" s="80"/>
      <c r="P15" s="80"/>
    </row>
    <row r="16" spans="2:16" ht="12.75">
      <c r="B16" s="20">
        <v>1131200</v>
      </c>
      <c r="C16" s="17"/>
      <c r="D16" s="18"/>
      <c r="E16" s="18" t="s">
        <v>15</v>
      </c>
      <c r="F16" s="18"/>
      <c r="G16" s="18"/>
      <c r="H16" s="18"/>
      <c r="I16" s="59">
        <v>39.79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39.79</v>
      </c>
    </row>
    <row r="17" spans="1:16" ht="12.75">
      <c r="A17" s="35"/>
      <c r="B17" s="32">
        <v>1131201</v>
      </c>
      <c r="C17" s="24"/>
      <c r="D17" s="29"/>
      <c r="E17" s="26"/>
      <c r="F17" s="29" t="s">
        <v>30</v>
      </c>
      <c r="G17" s="25"/>
      <c r="H17" s="29"/>
      <c r="I17" s="61">
        <v>37.63</v>
      </c>
      <c r="J17" s="80"/>
      <c r="K17" s="81"/>
      <c r="L17" s="81"/>
      <c r="M17" s="81"/>
      <c r="N17" s="80"/>
      <c r="O17" s="80"/>
      <c r="P17" s="80">
        <v>37.63</v>
      </c>
    </row>
    <row r="18" spans="1:16" ht="12.75">
      <c r="A18" s="35"/>
      <c r="B18" s="32">
        <v>1131202</v>
      </c>
      <c r="C18" s="24"/>
      <c r="D18" s="29"/>
      <c r="E18" s="26"/>
      <c r="F18" s="29" t="s">
        <v>26</v>
      </c>
      <c r="G18" s="25"/>
      <c r="H18" s="29"/>
      <c r="I18" s="61">
        <v>0</v>
      </c>
      <c r="J18" s="80"/>
      <c r="K18" s="81"/>
      <c r="L18" s="81"/>
      <c r="M18" s="81"/>
      <c r="N18" s="81"/>
      <c r="O18" s="81"/>
      <c r="P18" s="81"/>
    </row>
    <row r="19" spans="1:16" ht="12.75">
      <c r="A19" s="35"/>
      <c r="B19" s="32">
        <v>1131203</v>
      </c>
      <c r="C19" s="24"/>
      <c r="D19" s="29"/>
      <c r="E19" s="26"/>
      <c r="F19" s="29" t="s">
        <v>24</v>
      </c>
      <c r="G19" s="25"/>
      <c r="H19" s="29"/>
      <c r="I19" s="61">
        <v>2.16</v>
      </c>
      <c r="J19" s="80"/>
      <c r="K19" s="81"/>
      <c r="L19" s="81"/>
      <c r="M19" s="81"/>
      <c r="N19" s="80"/>
      <c r="O19" s="80"/>
      <c r="P19" s="80">
        <v>2.16</v>
      </c>
    </row>
    <row r="20" spans="1:16" ht="12.75">
      <c r="A20" s="23" t="s">
        <v>21</v>
      </c>
      <c r="B20" s="20">
        <v>1132000</v>
      </c>
      <c r="C20" s="17"/>
      <c r="D20" s="18" t="s">
        <v>16</v>
      </c>
      <c r="E20" s="18"/>
      <c r="F20" s="18"/>
      <c r="G20" s="18"/>
      <c r="H20" s="18"/>
      <c r="I20" s="59">
        <v>7.41</v>
      </c>
      <c r="J20" s="59">
        <v>0</v>
      </c>
      <c r="K20" s="59">
        <v>7.41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</row>
    <row r="21" spans="1:16" ht="12.75">
      <c r="A21" s="52" t="s">
        <v>27</v>
      </c>
      <c r="B21" s="20">
        <v>1132100</v>
      </c>
      <c r="C21" s="17"/>
      <c r="D21" s="18"/>
      <c r="E21" s="18" t="s">
        <v>12</v>
      </c>
      <c r="F21" s="18"/>
      <c r="G21" s="18"/>
      <c r="H21" s="18"/>
      <c r="I21" s="59">
        <v>7.41</v>
      </c>
      <c r="J21" s="59">
        <v>0</v>
      </c>
      <c r="K21" s="59">
        <v>7.41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</row>
    <row r="22" spans="1:16" ht="12.75">
      <c r="A22" s="23" t="s">
        <v>3</v>
      </c>
      <c r="B22" s="20">
        <v>1132110</v>
      </c>
      <c r="C22" s="17"/>
      <c r="D22" s="18"/>
      <c r="E22" s="19"/>
      <c r="F22" s="18" t="s">
        <v>13</v>
      </c>
      <c r="G22" s="18"/>
      <c r="H22" s="18"/>
      <c r="I22" s="59">
        <v>7.41</v>
      </c>
      <c r="J22" s="59">
        <v>0</v>
      </c>
      <c r="K22" s="59">
        <v>7.41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</row>
    <row r="23" spans="1:16" ht="12.75">
      <c r="A23" s="23" t="s">
        <v>1</v>
      </c>
      <c r="B23" s="32">
        <v>1132111</v>
      </c>
      <c r="C23" s="24"/>
      <c r="D23" s="29"/>
      <c r="E23" s="26"/>
      <c r="F23" s="26"/>
      <c r="G23" s="29" t="s">
        <v>43</v>
      </c>
      <c r="H23" s="29"/>
      <c r="I23" s="61">
        <v>7.41</v>
      </c>
      <c r="J23" s="80"/>
      <c r="K23" s="81">
        <v>7.41</v>
      </c>
      <c r="L23" s="81"/>
      <c r="M23" s="81"/>
      <c r="N23" s="80"/>
      <c r="O23" s="80"/>
      <c r="P23" s="80"/>
    </row>
    <row r="24" spans="1:16" ht="12.75">
      <c r="A24" s="23" t="s">
        <v>2</v>
      </c>
      <c r="B24" s="32">
        <v>1132112</v>
      </c>
      <c r="C24" s="24"/>
      <c r="D24" s="29"/>
      <c r="E24" s="26"/>
      <c r="F24" s="26"/>
      <c r="G24" s="29" t="s">
        <v>44</v>
      </c>
      <c r="H24" s="29"/>
      <c r="I24" s="65">
        <v>0</v>
      </c>
      <c r="J24" s="80"/>
      <c r="K24" s="80"/>
      <c r="L24" s="80"/>
      <c r="M24" s="80"/>
      <c r="N24" s="80"/>
      <c r="O24" s="80"/>
      <c r="P24" s="80"/>
    </row>
    <row r="25" spans="1:16" ht="12.75">
      <c r="A25" s="52" t="s">
        <v>20</v>
      </c>
      <c r="B25" s="32">
        <v>1132113</v>
      </c>
      <c r="C25" s="24"/>
      <c r="D25" s="29"/>
      <c r="E25" s="26"/>
      <c r="F25" s="26"/>
      <c r="G25" s="29" t="s">
        <v>29</v>
      </c>
      <c r="H25" s="29"/>
      <c r="I25" s="65">
        <v>0</v>
      </c>
      <c r="J25" s="80"/>
      <c r="K25" s="80"/>
      <c r="L25" s="80"/>
      <c r="M25" s="80"/>
      <c r="N25" s="80"/>
      <c r="O25" s="80"/>
      <c r="P25" s="80"/>
    </row>
    <row r="26" spans="1:16" ht="12.75">
      <c r="A26" s="52" t="s">
        <v>19</v>
      </c>
      <c r="B26" s="32">
        <v>1132114</v>
      </c>
      <c r="C26" s="24"/>
      <c r="D26" s="29"/>
      <c r="E26" s="26"/>
      <c r="F26" s="26"/>
      <c r="G26" s="29" t="s">
        <v>49</v>
      </c>
      <c r="H26" s="29"/>
      <c r="I26" s="65">
        <v>0</v>
      </c>
      <c r="J26" s="80"/>
      <c r="K26" s="80"/>
      <c r="L26" s="80"/>
      <c r="M26" s="80"/>
      <c r="N26" s="80"/>
      <c r="O26" s="80"/>
      <c r="P26" s="80"/>
    </row>
    <row r="27" spans="1:16" ht="12.75">
      <c r="A27" s="51"/>
      <c r="B27" s="32">
        <v>1132115</v>
      </c>
      <c r="C27" s="24"/>
      <c r="D27" s="29"/>
      <c r="E27" s="26"/>
      <c r="F27" s="22"/>
      <c r="G27" s="21" t="s">
        <v>31</v>
      </c>
      <c r="H27" s="29"/>
      <c r="I27" s="65">
        <v>0</v>
      </c>
      <c r="J27" s="80"/>
      <c r="K27" s="80"/>
      <c r="L27" s="80"/>
      <c r="M27" s="80"/>
      <c r="N27" s="80"/>
      <c r="O27" s="80"/>
      <c r="P27" s="80"/>
    </row>
    <row r="28" spans="1:16" ht="12.75">
      <c r="A28" s="52"/>
      <c r="B28" s="20">
        <v>1132120</v>
      </c>
      <c r="C28" s="17"/>
      <c r="D28" s="18"/>
      <c r="E28" s="19"/>
      <c r="F28" s="18" t="s">
        <v>14</v>
      </c>
      <c r="G28" s="18"/>
      <c r="H28" s="18"/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</row>
    <row r="29" spans="1:16" ht="12.75">
      <c r="A29" s="51"/>
      <c r="B29" s="32">
        <v>1132121</v>
      </c>
      <c r="C29" s="24"/>
      <c r="D29" s="29"/>
      <c r="E29" s="26"/>
      <c r="F29" s="22"/>
      <c r="G29" s="21" t="s">
        <v>32</v>
      </c>
      <c r="H29" s="29"/>
      <c r="I29" s="65">
        <v>0</v>
      </c>
      <c r="J29" s="80"/>
      <c r="K29" s="80"/>
      <c r="L29" s="80"/>
      <c r="M29" s="80"/>
      <c r="N29" s="80"/>
      <c r="O29" s="80"/>
      <c r="P29" s="80"/>
    </row>
    <row r="30" spans="1:16" ht="12.75">
      <c r="A30" s="52"/>
      <c r="B30" s="20">
        <v>1132200</v>
      </c>
      <c r="C30" s="17"/>
      <c r="D30" s="18"/>
      <c r="E30" s="18" t="s">
        <v>15</v>
      </c>
      <c r="F30" s="18"/>
      <c r="G30" s="18"/>
      <c r="H30" s="18"/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</row>
    <row r="31" spans="1:16" ht="12.75">
      <c r="A31" s="51"/>
      <c r="B31" s="32">
        <v>1132201</v>
      </c>
      <c r="C31" s="24"/>
      <c r="D31" s="29"/>
      <c r="E31" s="26"/>
      <c r="F31" s="29" t="s">
        <v>30</v>
      </c>
      <c r="G31" s="29"/>
      <c r="H31" s="29"/>
      <c r="I31" s="65">
        <v>0</v>
      </c>
      <c r="J31" s="80"/>
      <c r="K31" s="80"/>
      <c r="L31" s="80"/>
      <c r="M31" s="80"/>
      <c r="N31" s="80"/>
      <c r="O31" s="80"/>
      <c r="P31" s="80"/>
    </row>
    <row r="32" spans="1:16" ht="12.75">
      <c r="A32" s="51"/>
      <c r="B32" s="32">
        <v>1132202</v>
      </c>
      <c r="C32" s="24"/>
      <c r="D32" s="29"/>
      <c r="E32" s="26"/>
      <c r="F32" s="29" t="s">
        <v>26</v>
      </c>
      <c r="G32" s="29"/>
      <c r="H32" s="29"/>
      <c r="I32" s="65">
        <v>0</v>
      </c>
      <c r="J32" s="80"/>
      <c r="K32" s="80"/>
      <c r="L32" s="80"/>
      <c r="M32" s="80"/>
      <c r="N32" s="80"/>
      <c r="O32" s="80"/>
      <c r="P32" s="80"/>
    </row>
    <row r="33" spans="1:16" ht="12.75">
      <c r="A33" s="33"/>
      <c r="B33" s="34">
        <v>1132203</v>
      </c>
      <c r="C33" s="27"/>
      <c r="D33" s="28"/>
      <c r="E33" s="26"/>
      <c r="F33" s="29" t="s">
        <v>24</v>
      </c>
      <c r="G33" s="28"/>
      <c r="H33" s="28"/>
      <c r="I33" s="66">
        <v>0</v>
      </c>
      <c r="J33" s="82"/>
      <c r="K33" s="82"/>
      <c r="L33" s="82"/>
      <c r="M33" s="82"/>
      <c r="N33" s="82"/>
      <c r="O33" s="82"/>
      <c r="P33" s="82"/>
    </row>
    <row r="34" spans="2:16" ht="12.75">
      <c r="B34" s="37"/>
      <c r="C34" s="36"/>
      <c r="E34" s="36"/>
      <c r="F34" s="36"/>
      <c r="J34" s="71"/>
      <c r="K34" s="53"/>
      <c r="L34" s="72"/>
      <c r="M34" s="71"/>
      <c r="N34" s="53"/>
      <c r="O34" s="53"/>
      <c r="P34" s="53"/>
    </row>
    <row r="36" spans="9:14" ht="12.75">
      <c r="I36" s="77"/>
      <c r="J36" s="77"/>
      <c r="K36" s="77"/>
      <c r="L36" s="77"/>
      <c r="M36" s="77"/>
      <c r="N36" s="7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R26" sqref="R26"/>
    </sheetView>
  </sheetViews>
  <sheetFormatPr defaultColWidth="11.421875" defaultRowHeight="12.75"/>
  <sheetData>
    <row r="1" spans="1:16" ht="15">
      <c r="A1" s="1" t="s">
        <v>35</v>
      </c>
      <c r="B1" s="2"/>
      <c r="C1" s="3"/>
      <c r="D1" s="3"/>
      <c r="E1" s="3"/>
      <c r="F1" s="3"/>
      <c r="G1" s="3"/>
      <c r="H1" s="4"/>
      <c r="I1" s="5"/>
      <c r="J1" s="57"/>
      <c r="K1" s="5"/>
      <c r="L1" s="58"/>
      <c r="M1" s="57"/>
      <c r="N1" s="39"/>
      <c r="O1" s="39"/>
      <c r="P1" s="39"/>
    </row>
    <row r="2" spans="1:16" ht="15">
      <c r="A2" s="41" t="s">
        <v>50</v>
      </c>
      <c r="B2" s="7"/>
      <c r="C2" s="8"/>
      <c r="D2" s="8" t="s">
        <v>58</v>
      </c>
      <c r="E2" s="8"/>
      <c r="F2" s="8"/>
      <c r="G2" s="8"/>
      <c r="H2" s="9"/>
      <c r="I2" s="10"/>
      <c r="J2" s="57"/>
      <c r="K2" s="57"/>
      <c r="L2" s="58"/>
      <c r="M2" s="57"/>
      <c r="N2" s="42"/>
      <c r="O2" s="42"/>
      <c r="P2" s="42" t="s">
        <v>52</v>
      </c>
    </row>
    <row r="3" spans="1:16" ht="12.75">
      <c r="A3" s="77"/>
      <c r="B3" s="77"/>
      <c r="C3" s="77"/>
      <c r="D3" s="77"/>
      <c r="E3" s="77"/>
      <c r="F3" s="77"/>
      <c r="G3" s="77"/>
      <c r="H3" s="77"/>
      <c r="I3" s="38"/>
      <c r="J3" s="71"/>
      <c r="K3" s="53"/>
      <c r="L3" s="72"/>
      <c r="M3" s="71"/>
      <c r="N3" s="53"/>
      <c r="O3" s="53"/>
      <c r="P3" s="53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4</v>
      </c>
      <c r="J4" s="43" t="s">
        <v>5</v>
      </c>
      <c r="K4" s="43" t="s">
        <v>6</v>
      </c>
      <c r="L4" s="43" t="s">
        <v>7</v>
      </c>
      <c r="M4" s="43" t="s">
        <v>8</v>
      </c>
      <c r="N4" s="43" t="s">
        <v>9</v>
      </c>
      <c r="O4" s="43" t="s">
        <v>10</v>
      </c>
      <c r="P4" s="43" t="s">
        <v>11</v>
      </c>
    </row>
    <row r="5" spans="1:16" ht="12.75">
      <c r="A5" s="50" t="s">
        <v>18</v>
      </c>
      <c r="B5" s="20">
        <v>1130000</v>
      </c>
      <c r="C5" s="30" t="s">
        <v>22</v>
      </c>
      <c r="D5" s="31"/>
      <c r="E5" s="31"/>
      <c r="F5" s="31"/>
      <c r="G5" s="31"/>
      <c r="H5" s="31"/>
      <c r="I5" s="60">
        <v>7745.699</v>
      </c>
      <c r="J5" s="60">
        <v>7515.188999999999</v>
      </c>
      <c r="K5" s="60">
        <v>136.12</v>
      </c>
      <c r="L5" s="60">
        <v>15.394</v>
      </c>
      <c r="M5" s="60">
        <v>35.349000000000004</v>
      </c>
      <c r="N5" s="60">
        <v>0.888</v>
      </c>
      <c r="O5" s="60">
        <v>0</v>
      </c>
      <c r="P5" s="60">
        <v>42.759</v>
      </c>
    </row>
    <row r="6" spans="1:16" ht="12.75">
      <c r="A6" s="52" t="s">
        <v>2</v>
      </c>
      <c r="B6" s="20">
        <v>1131000</v>
      </c>
      <c r="C6" s="17"/>
      <c r="D6" s="18" t="s">
        <v>23</v>
      </c>
      <c r="E6" s="19"/>
      <c r="F6" s="18"/>
      <c r="G6" s="18"/>
      <c r="H6" s="18"/>
      <c r="I6" s="59">
        <v>7737.521</v>
      </c>
      <c r="J6" s="59">
        <v>7515.188999999999</v>
      </c>
      <c r="K6" s="59">
        <v>127.942</v>
      </c>
      <c r="L6" s="59">
        <v>15.394</v>
      </c>
      <c r="M6" s="59">
        <v>35.349000000000004</v>
      </c>
      <c r="N6" s="59">
        <v>0.888</v>
      </c>
      <c r="O6" s="59">
        <v>0</v>
      </c>
      <c r="P6" s="59">
        <v>42.759</v>
      </c>
    </row>
    <row r="7" spans="1:16" ht="12.75">
      <c r="A7" s="52" t="s">
        <v>21</v>
      </c>
      <c r="B7" s="20">
        <v>1131100</v>
      </c>
      <c r="C7" s="17"/>
      <c r="D7" s="18"/>
      <c r="E7" s="18" t="s">
        <v>12</v>
      </c>
      <c r="F7" s="18"/>
      <c r="G7" s="18"/>
      <c r="H7" s="18"/>
      <c r="I7" s="59">
        <v>7694.762</v>
      </c>
      <c r="J7" s="59">
        <v>7515.188999999999</v>
      </c>
      <c r="K7" s="59">
        <v>127.942</v>
      </c>
      <c r="L7" s="59">
        <v>15.394</v>
      </c>
      <c r="M7" s="59">
        <v>35.349000000000004</v>
      </c>
      <c r="N7" s="59">
        <v>0.888</v>
      </c>
      <c r="O7" s="59">
        <v>0</v>
      </c>
      <c r="P7" s="59">
        <v>0</v>
      </c>
    </row>
    <row r="8" spans="1:16" ht="12.75">
      <c r="A8" s="52" t="s">
        <v>27</v>
      </c>
      <c r="B8" s="20">
        <v>1131110</v>
      </c>
      <c r="C8" s="17"/>
      <c r="D8" s="18"/>
      <c r="E8" s="19"/>
      <c r="F8" s="18" t="s">
        <v>13</v>
      </c>
      <c r="G8" s="18"/>
      <c r="H8" s="18"/>
      <c r="I8" s="59">
        <v>7592.696</v>
      </c>
      <c r="J8" s="59">
        <v>7413.123</v>
      </c>
      <c r="K8" s="59">
        <v>127.942</v>
      </c>
      <c r="L8" s="59">
        <v>15.394</v>
      </c>
      <c r="M8" s="59">
        <v>35.349000000000004</v>
      </c>
      <c r="N8" s="59">
        <v>0.888</v>
      </c>
      <c r="O8" s="59">
        <v>0</v>
      </c>
      <c r="P8" s="59">
        <v>0</v>
      </c>
    </row>
    <row r="9" spans="1:16" ht="12.75">
      <c r="A9" s="23" t="s">
        <v>1</v>
      </c>
      <c r="B9" s="32">
        <v>1131111</v>
      </c>
      <c r="C9" s="24"/>
      <c r="D9" s="29"/>
      <c r="E9" s="26"/>
      <c r="F9" s="26"/>
      <c r="G9" s="29" t="s">
        <v>43</v>
      </c>
      <c r="H9" s="29"/>
      <c r="I9" s="61">
        <v>6724.549999999999</v>
      </c>
      <c r="J9" s="80">
        <v>6591.263</v>
      </c>
      <c r="K9" s="81">
        <v>117.088</v>
      </c>
      <c r="L9" s="81">
        <v>15.388</v>
      </c>
      <c r="M9" s="81">
        <v>0.811</v>
      </c>
      <c r="N9" s="80"/>
      <c r="O9" s="80"/>
      <c r="P9" s="80"/>
    </row>
    <row r="10" spans="1:16" ht="12.75">
      <c r="A10" s="23" t="s">
        <v>28</v>
      </c>
      <c r="B10" s="32">
        <v>1131112</v>
      </c>
      <c r="C10" s="24"/>
      <c r="D10" s="29"/>
      <c r="E10" s="26"/>
      <c r="F10" s="26"/>
      <c r="G10" s="29" t="s">
        <v>44</v>
      </c>
      <c r="H10" s="29"/>
      <c r="I10" s="61">
        <v>822.8240000000001</v>
      </c>
      <c r="J10" s="80">
        <v>811.244</v>
      </c>
      <c r="K10" s="81"/>
      <c r="L10" s="81"/>
      <c r="M10" s="81">
        <v>10.692</v>
      </c>
      <c r="N10" s="80">
        <v>0.888</v>
      </c>
      <c r="O10" s="80"/>
      <c r="P10" s="80"/>
    </row>
    <row r="11" spans="1:16" ht="12.75">
      <c r="A11" s="23" t="s">
        <v>17</v>
      </c>
      <c r="B11" s="32">
        <v>1131113</v>
      </c>
      <c r="C11" s="24"/>
      <c r="D11" s="29"/>
      <c r="E11" s="26"/>
      <c r="F11" s="26"/>
      <c r="G11" s="29" t="s">
        <v>29</v>
      </c>
      <c r="H11" s="29"/>
      <c r="I11" s="61">
        <v>0</v>
      </c>
      <c r="J11" s="80"/>
      <c r="K11" s="81"/>
      <c r="L11" s="81"/>
      <c r="M11" s="81"/>
      <c r="N11" s="81"/>
      <c r="O11" s="81"/>
      <c r="P11" s="81"/>
    </row>
    <row r="12" spans="1:16" ht="12.75">
      <c r="A12" s="23" t="s">
        <v>18</v>
      </c>
      <c r="B12" s="32">
        <v>1131114</v>
      </c>
      <c r="C12" s="24"/>
      <c r="D12" s="29"/>
      <c r="E12" s="26"/>
      <c r="F12" s="26"/>
      <c r="G12" s="29" t="s">
        <v>49</v>
      </c>
      <c r="H12" s="29"/>
      <c r="I12" s="61">
        <v>0</v>
      </c>
      <c r="J12" s="80"/>
      <c r="K12" s="81"/>
      <c r="L12" s="81"/>
      <c r="M12" s="81"/>
      <c r="N12" s="81"/>
      <c r="O12" s="81"/>
      <c r="P12" s="81"/>
    </row>
    <row r="13" spans="1:16" ht="12.75">
      <c r="A13" s="23" t="s">
        <v>2</v>
      </c>
      <c r="B13" s="32">
        <v>1131115</v>
      </c>
      <c r="C13" s="24"/>
      <c r="D13" s="29"/>
      <c r="E13" s="26"/>
      <c r="F13" s="22"/>
      <c r="G13" s="21" t="s">
        <v>31</v>
      </c>
      <c r="H13" s="29"/>
      <c r="I13" s="61">
        <v>45.322</v>
      </c>
      <c r="J13" s="80">
        <v>10.616</v>
      </c>
      <c r="K13" s="81">
        <v>10.854</v>
      </c>
      <c r="L13" s="81">
        <v>0.006</v>
      </c>
      <c r="M13" s="81">
        <v>23.846</v>
      </c>
      <c r="N13" s="80"/>
      <c r="O13" s="80">
        <v>0</v>
      </c>
      <c r="P13" s="80"/>
    </row>
    <row r="14" spans="1:16" ht="12.75">
      <c r="A14" s="52"/>
      <c r="B14" s="20">
        <v>1131120</v>
      </c>
      <c r="C14" s="17"/>
      <c r="D14" s="18"/>
      <c r="E14" s="19"/>
      <c r="F14" s="18" t="s">
        <v>14</v>
      </c>
      <c r="G14" s="18"/>
      <c r="H14" s="18"/>
      <c r="I14" s="59">
        <v>102.066</v>
      </c>
      <c r="J14" s="59">
        <v>102.066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</row>
    <row r="15" spans="1:16" ht="12.75">
      <c r="A15" s="35"/>
      <c r="B15" s="32">
        <v>1131121</v>
      </c>
      <c r="C15" s="24"/>
      <c r="D15" s="29"/>
      <c r="E15" s="26"/>
      <c r="F15" s="22"/>
      <c r="G15" s="21" t="s">
        <v>32</v>
      </c>
      <c r="H15" s="29"/>
      <c r="I15" s="61">
        <v>102.066</v>
      </c>
      <c r="J15" s="80">
        <v>102.066</v>
      </c>
      <c r="K15" s="81"/>
      <c r="L15" s="81"/>
      <c r="M15" s="81"/>
      <c r="N15" s="80"/>
      <c r="O15" s="80"/>
      <c r="P15" s="80"/>
    </row>
    <row r="16" spans="1:16" ht="12.75">
      <c r="A16" s="35"/>
      <c r="B16" s="20">
        <v>1131200</v>
      </c>
      <c r="C16" s="17"/>
      <c r="D16" s="18"/>
      <c r="E16" s="18" t="s">
        <v>15</v>
      </c>
      <c r="F16" s="18"/>
      <c r="G16" s="18"/>
      <c r="H16" s="18"/>
      <c r="I16" s="59">
        <v>42.759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42.759</v>
      </c>
    </row>
    <row r="17" spans="1:16" ht="12.75">
      <c r="A17" s="35"/>
      <c r="B17" s="32">
        <v>1131201</v>
      </c>
      <c r="C17" s="24"/>
      <c r="D17" s="29"/>
      <c r="E17" s="26"/>
      <c r="F17" s="29" t="s">
        <v>30</v>
      </c>
      <c r="G17" s="25"/>
      <c r="H17" s="29"/>
      <c r="I17" s="61">
        <v>40.664</v>
      </c>
      <c r="J17" s="80"/>
      <c r="K17" s="81"/>
      <c r="L17" s="81"/>
      <c r="M17" s="81"/>
      <c r="N17" s="80"/>
      <c r="O17" s="80"/>
      <c r="P17" s="80">
        <v>40.664</v>
      </c>
    </row>
    <row r="18" spans="1:16" ht="12.75">
      <c r="A18" s="35"/>
      <c r="B18" s="32">
        <v>1131202</v>
      </c>
      <c r="C18" s="24"/>
      <c r="D18" s="29"/>
      <c r="E18" s="26"/>
      <c r="F18" s="29" t="s">
        <v>26</v>
      </c>
      <c r="G18" s="25"/>
      <c r="H18" s="29"/>
      <c r="I18" s="61">
        <v>0</v>
      </c>
      <c r="J18" s="80"/>
      <c r="K18" s="81"/>
      <c r="L18" s="81"/>
      <c r="M18" s="81"/>
      <c r="N18" s="81"/>
      <c r="O18" s="81"/>
      <c r="P18" s="81"/>
    </row>
    <row r="19" spans="1:16" ht="12.75">
      <c r="A19" s="35"/>
      <c r="B19" s="32">
        <v>1131203</v>
      </c>
      <c r="C19" s="24"/>
      <c r="D19" s="29"/>
      <c r="E19" s="26"/>
      <c r="F19" s="29" t="s">
        <v>24</v>
      </c>
      <c r="G19" s="25"/>
      <c r="H19" s="29"/>
      <c r="I19" s="61">
        <v>2.095</v>
      </c>
      <c r="J19" s="80"/>
      <c r="K19" s="81"/>
      <c r="L19" s="81"/>
      <c r="M19" s="81"/>
      <c r="N19" s="80"/>
      <c r="O19" s="80"/>
      <c r="P19" s="80">
        <v>2.095</v>
      </c>
    </row>
    <row r="20" spans="1:16" ht="12.75">
      <c r="A20" s="23" t="s">
        <v>21</v>
      </c>
      <c r="B20" s="20">
        <v>1132000</v>
      </c>
      <c r="C20" s="17"/>
      <c r="D20" s="18" t="s">
        <v>16</v>
      </c>
      <c r="E20" s="18"/>
      <c r="F20" s="18"/>
      <c r="G20" s="18"/>
      <c r="H20" s="18"/>
      <c r="I20" s="59">
        <v>8.178</v>
      </c>
      <c r="J20" s="59">
        <v>0</v>
      </c>
      <c r="K20" s="59">
        <v>8.178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</row>
    <row r="21" spans="1:16" ht="12.75">
      <c r="A21" s="52" t="s">
        <v>27</v>
      </c>
      <c r="B21" s="20">
        <v>1132100</v>
      </c>
      <c r="C21" s="17"/>
      <c r="D21" s="18"/>
      <c r="E21" s="18" t="s">
        <v>12</v>
      </c>
      <c r="F21" s="18"/>
      <c r="G21" s="18"/>
      <c r="H21" s="18"/>
      <c r="I21" s="59">
        <v>8.178</v>
      </c>
      <c r="J21" s="59">
        <v>0</v>
      </c>
      <c r="K21" s="59">
        <v>8.178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</row>
    <row r="22" spans="1:16" ht="12.75">
      <c r="A22" s="23" t="s">
        <v>3</v>
      </c>
      <c r="B22" s="20">
        <v>1132110</v>
      </c>
      <c r="C22" s="17"/>
      <c r="D22" s="18"/>
      <c r="E22" s="19"/>
      <c r="F22" s="18" t="s">
        <v>13</v>
      </c>
      <c r="G22" s="18"/>
      <c r="H22" s="18"/>
      <c r="I22" s="59">
        <v>8.178</v>
      </c>
      <c r="J22" s="59">
        <v>0</v>
      </c>
      <c r="K22" s="59">
        <v>8.178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</row>
    <row r="23" spans="1:16" ht="12.75">
      <c r="A23" s="23" t="s">
        <v>1</v>
      </c>
      <c r="B23" s="32">
        <v>1132111</v>
      </c>
      <c r="C23" s="24"/>
      <c r="D23" s="29"/>
      <c r="E23" s="26"/>
      <c r="F23" s="26"/>
      <c r="G23" s="29" t="s">
        <v>43</v>
      </c>
      <c r="H23" s="29"/>
      <c r="I23" s="61">
        <v>8.178</v>
      </c>
      <c r="J23" s="80"/>
      <c r="K23" s="81">
        <v>8.178</v>
      </c>
      <c r="L23" s="81"/>
      <c r="M23" s="81"/>
      <c r="N23" s="80"/>
      <c r="O23" s="80"/>
      <c r="P23" s="80"/>
    </row>
    <row r="24" spans="1:16" ht="12.75">
      <c r="A24" s="23" t="s">
        <v>2</v>
      </c>
      <c r="B24" s="32">
        <v>1132112</v>
      </c>
      <c r="C24" s="24"/>
      <c r="D24" s="29"/>
      <c r="E24" s="26"/>
      <c r="F24" s="26"/>
      <c r="G24" s="29" t="s">
        <v>44</v>
      </c>
      <c r="H24" s="29"/>
      <c r="I24" s="65">
        <v>0</v>
      </c>
      <c r="J24" s="80"/>
      <c r="K24" s="80"/>
      <c r="L24" s="80"/>
      <c r="M24" s="80"/>
      <c r="N24" s="80"/>
      <c r="O24" s="80"/>
      <c r="P24" s="80"/>
    </row>
    <row r="25" spans="1:16" ht="12.75">
      <c r="A25" s="52" t="s">
        <v>20</v>
      </c>
      <c r="B25" s="32">
        <v>1132113</v>
      </c>
      <c r="C25" s="24"/>
      <c r="D25" s="29"/>
      <c r="E25" s="26"/>
      <c r="F25" s="26"/>
      <c r="G25" s="29" t="s">
        <v>29</v>
      </c>
      <c r="H25" s="29"/>
      <c r="I25" s="65">
        <v>0</v>
      </c>
      <c r="J25" s="80"/>
      <c r="K25" s="80"/>
      <c r="L25" s="80"/>
      <c r="M25" s="80"/>
      <c r="N25" s="80"/>
      <c r="O25" s="80"/>
      <c r="P25" s="80"/>
    </row>
    <row r="26" spans="1:16" ht="12.75">
      <c r="A26" s="52" t="s">
        <v>19</v>
      </c>
      <c r="B26" s="32">
        <v>1132114</v>
      </c>
      <c r="C26" s="24"/>
      <c r="D26" s="29"/>
      <c r="E26" s="26"/>
      <c r="F26" s="26"/>
      <c r="G26" s="29" t="s">
        <v>49</v>
      </c>
      <c r="H26" s="29"/>
      <c r="I26" s="65">
        <v>0</v>
      </c>
      <c r="J26" s="80"/>
      <c r="K26" s="80"/>
      <c r="L26" s="80"/>
      <c r="M26" s="80"/>
      <c r="N26" s="80"/>
      <c r="O26" s="80"/>
      <c r="P26" s="80"/>
    </row>
    <row r="27" spans="1:16" ht="12.75">
      <c r="A27" s="51"/>
      <c r="B27" s="32">
        <v>1132115</v>
      </c>
      <c r="C27" s="24"/>
      <c r="D27" s="29"/>
      <c r="E27" s="26"/>
      <c r="F27" s="22"/>
      <c r="G27" s="21" t="s">
        <v>31</v>
      </c>
      <c r="H27" s="29"/>
      <c r="I27" s="65">
        <v>0</v>
      </c>
      <c r="J27" s="80"/>
      <c r="K27" s="80"/>
      <c r="L27" s="80"/>
      <c r="M27" s="80"/>
      <c r="N27" s="80"/>
      <c r="O27" s="80"/>
      <c r="P27" s="80"/>
    </row>
    <row r="28" spans="1:16" ht="12.75">
      <c r="A28" s="52"/>
      <c r="B28" s="20">
        <v>1132120</v>
      </c>
      <c r="C28" s="17"/>
      <c r="D28" s="18"/>
      <c r="E28" s="19"/>
      <c r="F28" s="18" t="s">
        <v>14</v>
      </c>
      <c r="G28" s="18"/>
      <c r="H28" s="18"/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</row>
    <row r="29" spans="1:16" ht="12.75">
      <c r="A29" s="51"/>
      <c r="B29" s="32">
        <v>1132121</v>
      </c>
      <c r="C29" s="24"/>
      <c r="D29" s="29"/>
      <c r="E29" s="26"/>
      <c r="F29" s="22"/>
      <c r="G29" s="21" t="s">
        <v>32</v>
      </c>
      <c r="H29" s="29"/>
      <c r="I29" s="65">
        <v>0</v>
      </c>
      <c r="J29" s="80"/>
      <c r="K29" s="80"/>
      <c r="L29" s="80"/>
      <c r="M29" s="80"/>
      <c r="N29" s="80"/>
      <c r="O29" s="80"/>
      <c r="P29" s="80"/>
    </row>
    <row r="30" spans="1:16" ht="12.75">
      <c r="A30" s="52"/>
      <c r="B30" s="20">
        <v>1132200</v>
      </c>
      <c r="C30" s="17"/>
      <c r="D30" s="18"/>
      <c r="E30" s="18" t="s">
        <v>15</v>
      </c>
      <c r="F30" s="18"/>
      <c r="G30" s="18"/>
      <c r="H30" s="18"/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</row>
    <row r="31" spans="1:16" ht="12.75">
      <c r="A31" s="51"/>
      <c r="B31" s="32">
        <v>1132201</v>
      </c>
      <c r="C31" s="24"/>
      <c r="D31" s="29"/>
      <c r="E31" s="26"/>
      <c r="F31" s="29" t="s">
        <v>30</v>
      </c>
      <c r="G31" s="29"/>
      <c r="H31" s="29"/>
      <c r="I31" s="65">
        <v>0</v>
      </c>
      <c r="J31" s="80"/>
      <c r="K31" s="80"/>
      <c r="L31" s="80"/>
      <c r="M31" s="80"/>
      <c r="N31" s="80"/>
      <c r="O31" s="80"/>
      <c r="P31" s="80"/>
    </row>
    <row r="32" spans="1:16" ht="12.75">
      <c r="A32" s="51"/>
      <c r="B32" s="32">
        <v>1132202</v>
      </c>
      <c r="C32" s="24"/>
      <c r="D32" s="29"/>
      <c r="E32" s="26"/>
      <c r="F32" s="29" t="s">
        <v>26</v>
      </c>
      <c r="G32" s="29"/>
      <c r="H32" s="29"/>
      <c r="I32" s="65">
        <v>0</v>
      </c>
      <c r="J32" s="80"/>
      <c r="K32" s="80"/>
      <c r="L32" s="80"/>
      <c r="M32" s="80"/>
      <c r="N32" s="80"/>
      <c r="O32" s="80"/>
      <c r="P32" s="80"/>
    </row>
    <row r="33" spans="1:16" ht="12.75">
      <c r="A33" s="33"/>
      <c r="B33" s="34">
        <v>1132203</v>
      </c>
      <c r="C33" s="27"/>
      <c r="D33" s="28"/>
      <c r="E33" s="26"/>
      <c r="F33" s="29" t="s">
        <v>24</v>
      </c>
      <c r="G33" s="28"/>
      <c r="H33" s="28"/>
      <c r="I33" s="66">
        <v>0</v>
      </c>
      <c r="J33" s="82"/>
      <c r="K33" s="82"/>
      <c r="L33" s="82"/>
      <c r="M33" s="82"/>
      <c r="N33" s="82"/>
      <c r="O33" s="82"/>
      <c r="P33" s="8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P5" sqref="P5"/>
    </sheetView>
  </sheetViews>
  <sheetFormatPr defaultColWidth="11.421875" defaultRowHeight="12.75"/>
  <sheetData>
    <row r="1" spans="1:16" ht="15">
      <c r="A1" s="1" t="s">
        <v>35</v>
      </c>
      <c r="B1" s="2"/>
      <c r="C1" s="3"/>
      <c r="D1" s="3"/>
      <c r="E1" s="3"/>
      <c r="F1" s="3"/>
      <c r="G1" s="3"/>
      <c r="H1" s="4"/>
      <c r="I1" s="5"/>
      <c r="J1" s="57"/>
      <c r="K1" s="5"/>
      <c r="L1" s="58"/>
      <c r="M1" s="57"/>
      <c r="N1" s="39"/>
      <c r="O1" s="39"/>
      <c r="P1" s="39"/>
    </row>
    <row r="2" spans="1:16" ht="15">
      <c r="A2" s="41" t="s">
        <v>50</v>
      </c>
      <c r="B2" s="7"/>
      <c r="C2" s="8"/>
      <c r="D2" s="8" t="s">
        <v>59</v>
      </c>
      <c r="E2" s="8"/>
      <c r="F2" s="8"/>
      <c r="G2" s="8"/>
      <c r="H2" s="9"/>
      <c r="I2" s="10"/>
      <c r="J2" s="57"/>
      <c r="K2" s="57"/>
      <c r="L2" s="58"/>
      <c r="M2" s="57"/>
      <c r="N2" s="42"/>
      <c r="O2" s="42"/>
      <c r="P2" s="42" t="s">
        <v>52</v>
      </c>
    </row>
    <row r="3" spans="1:16" ht="12.75">
      <c r="A3" s="77"/>
      <c r="B3" s="77"/>
      <c r="C3" s="77"/>
      <c r="D3" s="77"/>
      <c r="E3" s="77"/>
      <c r="F3" s="77"/>
      <c r="G3" s="77"/>
      <c r="H3" s="77"/>
      <c r="I3" s="38"/>
      <c r="J3" s="71"/>
      <c r="K3" s="53"/>
      <c r="L3" s="72"/>
      <c r="M3" s="71"/>
      <c r="N3" s="53"/>
      <c r="O3" s="53"/>
      <c r="P3" s="53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4</v>
      </c>
      <c r="J4" s="43" t="s">
        <v>5</v>
      </c>
      <c r="K4" s="43" t="s">
        <v>6</v>
      </c>
      <c r="L4" s="43" t="s">
        <v>7</v>
      </c>
      <c r="M4" s="43" t="s">
        <v>8</v>
      </c>
      <c r="N4" s="43" t="s">
        <v>9</v>
      </c>
      <c r="O4" s="43" t="s">
        <v>10</v>
      </c>
      <c r="P4" s="43" t="s">
        <v>11</v>
      </c>
    </row>
    <row r="5" spans="1:16" ht="12.75">
      <c r="A5" s="50" t="s">
        <v>18</v>
      </c>
      <c r="B5" s="20">
        <v>1130000</v>
      </c>
      <c r="C5" s="30" t="s">
        <v>22</v>
      </c>
      <c r="D5" s="31"/>
      <c r="E5" s="31"/>
      <c r="F5" s="31"/>
      <c r="G5" s="31"/>
      <c r="H5" s="31"/>
      <c r="I5" s="60">
        <v>8115.164</v>
      </c>
      <c r="J5" s="60">
        <v>7982.0070000000005</v>
      </c>
      <c r="K5" s="60">
        <v>29.765</v>
      </c>
      <c r="L5" s="60">
        <v>15.566</v>
      </c>
      <c r="M5" s="60">
        <v>40.231</v>
      </c>
      <c r="N5" s="60">
        <v>0.757</v>
      </c>
      <c r="O5" s="60">
        <v>0</v>
      </c>
      <c r="P5" s="60">
        <v>46.838</v>
      </c>
    </row>
    <row r="6" spans="1:16" ht="12.75">
      <c r="A6" s="52" t="s">
        <v>2</v>
      </c>
      <c r="B6" s="20">
        <v>1131000</v>
      </c>
      <c r="C6" s="17"/>
      <c r="D6" s="18" t="s">
        <v>23</v>
      </c>
      <c r="E6" s="19"/>
      <c r="F6" s="18"/>
      <c r="G6" s="18"/>
      <c r="H6" s="18"/>
      <c r="I6" s="59">
        <v>8106.496999999999</v>
      </c>
      <c r="J6" s="59">
        <v>7982.0070000000005</v>
      </c>
      <c r="K6" s="59">
        <v>21.098</v>
      </c>
      <c r="L6" s="59">
        <v>15.566</v>
      </c>
      <c r="M6" s="59">
        <v>40.231</v>
      </c>
      <c r="N6" s="59">
        <v>0.757</v>
      </c>
      <c r="O6" s="59">
        <v>0</v>
      </c>
      <c r="P6" s="59">
        <v>46.838</v>
      </c>
    </row>
    <row r="7" spans="1:16" ht="12.75">
      <c r="A7" s="52" t="s">
        <v>21</v>
      </c>
      <c r="B7" s="20">
        <v>1131100</v>
      </c>
      <c r="C7" s="17"/>
      <c r="D7" s="18"/>
      <c r="E7" s="18" t="s">
        <v>12</v>
      </c>
      <c r="F7" s="18"/>
      <c r="G7" s="18"/>
      <c r="H7" s="18"/>
      <c r="I7" s="59">
        <v>8059.659</v>
      </c>
      <c r="J7" s="59">
        <v>7982.0070000000005</v>
      </c>
      <c r="K7" s="59">
        <v>21.098</v>
      </c>
      <c r="L7" s="59">
        <v>15.566</v>
      </c>
      <c r="M7" s="59">
        <v>40.231</v>
      </c>
      <c r="N7" s="59">
        <v>0.757</v>
      </c>
      <c r="O7" s="59">
        <v>0</v>
      </c>
      <c r="P7" s="59">
        <v>0</v>
      </c>
    </row>
    <row r="8" spans="1:16" ht="12.75">
      <c r="A8" s="52" t="s">
        <v>27</v>
      </c>
      <c r="B8" s="20">
        <v>1131110</v>
      </c>
      <c r="C8" s="17"/>
      <c r="D8" s="18"/>
      <c r="E8" s="19"/>
      <c r="F8" s="18" t="s">
        <v>13</v>
      </c>
      <c r="G8" s="18"/>
      <c r="H8" s="18"/>
      <c r="I8" s="59">
        <v>7953.7</v>
      </c>
      <c r="J8" s="59">
        <v>7876.77</v>
      </c>
      <c r="K8" s="59">
        <v>21.098</v>
      </c>
      <c r="L8" s="59">
        <v>15.566</v>
      </c>
      <c r="M8" s="59">
        <v>40.231</v>
      </c>
      <c r="N8" s="59">
        <v>0.035</v>
      </c>
      <c r="O8" s="59">
        <v>0</v>
      </c>
      <c r="P8" s="59">
        <v>0</v>
      </c>
    </row>
    <row r="9" spans="1:16" ht="12.75">
      <c r="A9" s="23" t="s">
        <v>1</v>
      </c>
      <c r="B9" s="32">
        <v>1131111</v>
      </c>
      <c r="C9" s="24"/>
      <c r="D9" s="29"/>
      <c r="E9" s="26"/>
      <c r="F9" s="26"/>
      <c r="G9" s="29" t="s">
        <v>43</v>
      </c>
      <c r="H9" s="29"/>
      <c r="I9" s="61">
        <v>6935.558</v>
      </c>
      <c r="J9" s="80">
        <v>6908.224</v>
      </c>
      <c r="K9" s="81">
        <v>10.858</v>
      </c>
      <c r="L9" s="81">
        <v>15.561</v>
      </c>
      <c r="M9" s="81">
        <v>0.915</v>
      </c>
      <c r="N9" s="80"/>
      <c r="O9" s="80"/>
      <c r="P9" s="80"/>
    </row>
    <row r="10" spans="1:16" ht="12.75">
      <c r="A10" s="23" t="s">
        <v>28</v>
      </c>
      <c r="B10" s="32">
        <v>1131112</v>
      </c>
      <c r="C10" s="24"/>
      <c r="D10" s="29"/>
      <c r="E10" s="26"/>
      <c r="F10" s="26"/>
      <c r="G10" s="29" t="s">
        <v>44</v>
      </c>
      <c r="H10" s="29"/>
      <c r="I10" s="61">
        <v>970.6689999999999</v>
      </c>
      <c r="J10" s="80">
        <v>959.353</v>
      </c>
      <c r="K10" s="81"/>
      <c r="L10" s="81"/>
      <c r="M10" s="81">
        <v>11.281</v>
      </c>
      <c r="N10" s="80">
        <v>0.035</v>
      </c>
      <c r="O10" s="80"/>
      <c r="P10" s="80"/>
    </row>
    <row r="11" spans="1:16" ht="12.75">
      <c r="A11" s="23" t="s">
        <v>17</v>
      </c>
      <c r="B11" s="32">
        <v>1131113</v>
      </c>
      <c r="C11" s="24"/>
      <c r="D11" s="29"/>
      <c r="E11" s="26"/>
      <c r="F11" s="26"/>
      <c r="G11" s="29" t="s">
        <v>29</v>
      </c>
      <c r="H11" s="29"/>
      <c r="I11" s="61">
        <v>0</v>
      </c>
      <c r="J11" s="80"/>
      <c r="K11" s="81"/>
      <c r="L11" s="81"/>
      <c r="M11" s="81"/>
      <c r="N11" s="81"/>
      <c r="O11" s="81"/>
      <c r="P11" s="81"/>
    </row>
    <row r="12" spans="1:16" ht="12.75">
      <c r="A12" s="23" t="s">
        <v>18</v>
      </c>
      <c r="B12" s="32">
        <v>1131114</v>
      </c>
      <c r="C12" s="24"/>
      <c r="D12" s="29"/>
      <c r="E12" s="26"/>
      <c r="F12" s="26"/>
      <c r="G12" s="29" t="s">
        <v>49</v>
      </c>
      <c r="H12" s="29"/>
      <c r="I12" s="61">
        <v>0</v>
      </c>
      <c r="J12" s="80"/>
      <c r="K12" s="81"/>
      <c r="L12" s="81"/>
      <c r="M12" s="81"/>
      <c r="N12" s="81"/>
      <c r="O12" s="81"/>
      <c r="P12" s="81"/>
    </row>
    <row r="13" spans="1:16" ht="12.75">
      <c r="A13" s="23" t="s">
        <v>2</v>
      </c>
      <c r="B13" s="32">
        <v>1131115</v>
      </c>
      <c r="C13" s="24"/>
      <c r="D13" s="29"/>
      <c r="E13" s="26"/>
      <c r="F13" s="22"/>
      <c r="G13" s="21" t="s">
        <v>31</v>
      </c>
      <c r="H13" s="29"/>
      <c r="I13" s="61">
        <v>47.473</v>
      </c>
      <c r="J13" s="80">
        <v>9.193</v>
      </c>
      <c r="K13" s="81">
        <v>10.24</v>
      </c>
      <c r="L13" s="81">
        <v>0.005</v>
      </c>
      <c r="M13" s="81">
        <v>28.035</v>
      </c>
      <c r="N13" s="80"/>
      <c r="O13" s="80">
        <v>0</v>
      </c>
      <c r="P13" s="80"/>
    </row>
    <row r="14" spans="1:16" ht="12.75">
      <c r="A14" s="52"/>
      <c r="B14" s="20">
        <v>1131120</v>
      </c>
      <c r="C14" s="17"/>
      <c r="D14" s="18"/>
      <c r="E14" s="19"/>
      <c r="F14" s="18" t="s">
        <v>14</v>
      </c>
      <c r="G14" s="18"/>
      <c r="H14" s="18"/>
      <c r="I14" s="59">
        <v>105.95899999999999</v>
      </c>
      <c r="J14" s="59">
        <v>105.237</v>
      </c>
      <c r="K14" s="59">
        <v>0</v>
      </c>
      <c r="L14" s="59">
        <v>0</v>
      </c>
      <c r="M14" s="59">
        <v>0</v>
      </c>
      <c r="N14" s="59">
        <v>0.722</v>
      </c>
      <c r="O14" s="59">
        <v>0</v>
      </c>
      <c r="P14" s="59">
        <v>0</v>
      </c>
    </row>
    <row r="15" spans="1:16" ht="12.75">
      <c r="A15" s="35"/>
      <c r="B15" s="32">
        <v>1131121</v>
      </c>
      <c r="C15" s="24"/>
      <c r="D15" s="29"/>
      <c r="E15" s="26"/>
      <c r="F15" s="22"/>
      <c r="G15" s="21" t="s">
        <v>32</v>
      </c>
      <c r="H15" s="29"/>
      <c r="I15" s="61">
        <v>105.95899999999999</v>
      </c>
      <c r="J15" s="80">
        <v>105.237</v>
      </c>
      <c r="K15" s="81"/>
      <c r="L15" s="81"/>
      <c r="M15" s="81"/>
      <c r="N15" s="80">
        <v>0.722</v>
      </c>
      <c r="O15" s="80"/>
      <c r="P15" s="80"/>
    </row>
    <row r="16" spans="1:16" ht="12.75">
      <c r="A16" s="35"/>
      <c r="B16" s="20">
        <v>1131200</v>
      </c>
      <c r="C16" s="17"/>
      <c r="D16" s="18"/>
      <c r="E16" s="18" t="s">
        <v>15</v>
      </c>
      <c r="F16" s="18"/>
      <c r="G16" s="18"/>
      <c r="H16" s="18"/>
      <c r="I16" s="59">
        <v>46.838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46.838</v>
      </c>
    </row>
    <row r="17" spans="1:16" ht="12.75">
      <c r="A17" s="35"/>
      <c r="B17" s="32">
        <v>1131201</v>
      </c>
      <c r="C17" s="24"/>
      <c r="D17" s="29"/>
      <c r="E17" s="26"/>
      <c r="F17" s="29" t="s">
        <v>30</v>
      </c>
      <c r="G17" s="25"/>
      <c r="H17" s="29"/>
      <c r="I17" s="61">
        <v>44.946</v>
      </c>
      <c r="J17" s="80"/>
      <c r="K17" s="81"/>
      <c r="L17" s="81"/>
      <c r="M17" s="81"/>
      <c r="N17" s="80"/>
      <c r="O17" s="80"/>
      <c r="P17" s="80">
        <v>44.946</v>
      </c>
    </row>
    <row r="18" spans="1:16" ht="12.75">
      <c r="A18" s="35"/>
      <c r="B18" s="32">
        <v>1131202</v>
      </c>
      <c r="C18" s="24"/>
      <c r="D18" s="29"/>
      <c r="E18" s="26"/>
      <c r="F18" s="29" t="s">
        <v>26</v>
      </c>
      <c r="G18" s="25"/>
      <c r="H18" s="29"/>
      <c r="I18" s="61">
        <v>0</v>
      </c>
      <c r="J18" s="80"/>
      <c r="K18" s="81"/>
      <c r="L18" s="81"/>
      <c r="M18" s="81"/>
      <c r="N18" s="81"/>
      <c r="O18" s="81"/>
      <c r="P18" s="81"/>
    </row>
    <row r="19" spans="1:16" ht="12.75">
      <c r="A19" s="35"/>
      <c r="B19" s="32">
        <v>1131203</v>
      </c>
      <c r="C19" s="24"/>
      <c r="D19" s="29"/>
      <c r="E19" s="26"/>
      <c r="F19" s="29" t="s">
        <v>24</v>
      </c>
      <c r="G19" s="25"/>
      <c r="H19" s="29"/>
      <c r="I19" s="61">
        <v>1.892</v>
      </c>
      <c r="J19" s="80"/>
      <c r="K19" s="81"/>
      <c r="L19" s="81"/>
      <c r="M19" s="81"/>
      <c r="N19" s="80"/>
      <c r="O19" s="80"/>
      <c r="P19" s="80">
        <v>1.892</v>
      </c>
    </row>
    <row r="20" spans="1:16" ht="12.75">
      <c r="A20" s="23" t="s">
        <v>21</v>
      </c>
      <c r="B20" s="20">
        <v>1132000</v>
      </c>
      <c r="C20" s="17"/>
      <c r="D20" s="18" t="s">
        <v>16</v>
      </c>
      <c r="E20" s="18"/>
      <c r="F20" s="18"/>
      <c r="G20" s="18"/>
      <c r="H20" s="18"/>
      <c r="I20" s="59">
        <v>8.667</v>
      </c>
      <c r="J20" s="59">
        <v>0</v>
      </c>
      <c r="K20" s="59">
        <v>8.667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</row>
    <row r="21" spans="1:16" ht="12.75">
      <c r="A21" s="52" t="s">
        <v>27</v>
      </c>
      <c r="B21" s="20">
        <v>1132100</v>
      </c>
      <c r="C21" s="17"/>
      <c r="D21" s="18"/>
      <c r="E21" s="18" t="s">
        <v>12</v>
      </c>
      <c r="F21" s="18"/>
      <c r="G21" s="18"/>
      <c r="H21" s="18"/>
      <c r="I21" s="59">
        <v>8.667</v>
      </c>
      <c r="J21" s="59">
        <v>0</v>
      </c>
      <c r="K21" s="59">
        <v>8.667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</row>
    <row r="22" spans="1:16" ht="12.75">
      <c r="A22" s="23" t="s">
        <v>3</v>
      </c>
      <c r="B22" s="20">
        <v>1132110</v>
      </c>
      <c r="C22" s="17"/>
      <c r="D22" s="18"/>
      <c r="E22" s="19"/>
      <c r="F22" s="18" t="s">
        <v>13</v>
      </c>
      <c r="G22" s="18"/>
      <c r="H22" s="18"/>
      <c r="I22" s="59">
        <v>8.667</v>
      </c>
      <c r="J22" s="59">
        <v>0</v>
      </c>
      <c r="K22" s="59">
        <v>8.667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</row>
    <row r="23" spans="1:16" ht="12.75">
      <c r="A23" s="23" t="s">
        <v>1</v>
      </c>
      <c r="B23" s="32">
        <v>1132111</v>
      </c>
      <c r="C23" s="24"/>
      <c r="D23" s="29"/>
      <c r="E23" s="26"/>
      <c r="F23" s="26"/>
      <c r="G23" s="29" t="s">
        <v>43</v>
      </c>
      <c r="H23" s="29"/>
      <c r="I23" s="61">
        <v>8.667</v>
      </c>
      <c r="J23" s="80"/>
      <c r="K23" s="81">
        <v>8.667</v>
      </c>
      <c r="L23" s="81"/>
      <c r="M23" s="81"/>
      <c r="N23" s="80"/>
      <c r="O23" s="80"/>
      <c r="P23" s="80"/>
    </row>
    <row r="24" spans="1:16" ht="12.75">
      <c r="A24" s="23" t="s">
        <v>2</v>
      </c>
      <c r="B24" s="32">
        <v>1132112</v>
      </c>
      <c r="C24" s="24"/>
      <c r="D24" s="29"/>
      <c r="E24" s="26"/>
      <c r="F24" s="26"/>
      <c r="G24" s="29" t="s">
        <v>44</v>
      </c>
      <c r="H24" s="29"/>
      <c r="I24" s="65">
        <v>0</v>
      </c>
      <c r="J24" s="80"/>
      <c r="K24" s="80"/>
      <c r="L24" s="80"/>
      <c r="M24" s="80"/>
      <c r="N24" s="80"/>
      <c r="O24" s="80"/>
      <c r="P24" s="80"/>
    </row>
    <row r="25" spans="1:16" ht="12.75">
      <c r="A25" s="52" t="s">
        <v>20</v>
      </c>
      <c r="B25" s="32">
        <v>1132113</v>
      </c>
      <c r="C25" s="24"/>
      <c r="D25" s="29"/>
      <c r="E25" s="26"/>
      <c r="F25" s="26"/>
      <c r="G25" s="29" t="s">
        <v>29</v>
      </c>
      <c r="H25" s="29"/>
      <c r="I25" s="65">
        <v>0</v>
      </c>
      <c r="J25" s="80"/>
      <c r="K25" s="80"/>
      <c r="L25" s="80"/>
      <c r="M25" s="80"/>
      <c r="N25" s="80"/>
      <c r="O25" s="80"/>
      <c r="P25" s="80"/>
    </row>
    <row r="26" spans="1:16" ht="12.75">
      <c r="A26" s="52" t="s">
        <v>19</v>
      </c>
      <c r="B26" s="32">
        <v>1132114</v>
      </c>
      <c r="C26" s="24"/>
      <c r="D26" s="29"/>
      <c r="E26" s="26"/>
      <c r="F26" s="26"/>
      <c r="G26" s="29" t="s">
        <v>49</v>
      </c>
      <c r="H26" s="29"/>
      <c r="I26" s="65">
        <v>0</v>
      </c>
      <c r="J26" s="80"/>
      <c r="K26" s="80"/>
      <c r="L26" s="80"/>
      <c r="M26" s="80"/>
      <c r="N26" s="80"/>
      <c r="O26" s="80"/>
      <c r="P26" s="80"/>
    </row>
    <row r="27" spans="1:16" ht="12.75">
      <c r="A27" s="51"/>
      <c r="B27" s="32">
        <v>1132115</v>
      </c>
      <c r="C27" s="24"/>
      <c r="D27" s="29"/>
      <c r="E27" s="26"/>
      <c r="F27" s="22"/>
      <c r="G27" s="21" t="s">
        <v>31</v>
      </c>
      <c r="H27" s="29"/>
      <c r="I27" s="65">
        <v>0</v>
      </c>
      <c r="J27" s="80"/>
      <c r="K27" s="80"/>
      <c r="L27" s="80"/>
      <c r="M27" s="80"/>
      <c r="N27" s="80"/>
      <c r="O27" s="80"/>
      <c r="P27" s="80"/>
    </row>
    <row r="28" spans="1:16" ht="12.75">
      <c r="A28" s="52"/>
      <c r="B28" s="20">
        <v>1132120</v>
      </c>
      <c r="C28" s="17"/>
      <c r="D28" s="18"/>
      <c r="E28" s="19"/>
      <c r="F28" s="18" t="s">
        <v>14</v>
      </c>
      <c r="G28" s="18"/>
      <c r="H28" s="18"/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</row>
    <row r="29" spans="1:16" ht="12.75">
      <c r="A29" s="51"/>
      <c r="B29" s="32">
        <v>1132121</v>
      </c>
      <c r="C29" s="24"/>
      <c r="D29" s="29"/>
      <c r="E29" s="26"/>
      <c r="F29" s="22"/>
      <c r="G29" s="21" t="s">
        <v>32</v>
      </c>
      <c r="H29" s="29"/>
      <c r="I29" s="65">
        <v>0</v>
      </c>
      <c r="J29" s="80"/>
      <c r="K29" s="80"/>
      <c r="L29" s="80"/>
      <c r="M29" s="80"/>
      <c r="N29" s="80"/>
      <c r="O29" s="80"/>
      <c r="P29" s="80"/>
    </row>
    <row r="30" spans="1:16" ht="12.75">
      <c r="A30" s="52"/>
      <c r="B30" s="20">
        <v>1132200</v>
      </c>
      <c r="C30" s="17"/>
      <c r="D30" s="18"/>
      <c r="E30" s="18" t="s">
        <v>15</v>
      </c>
      <c r="F30" s="18"/>
      <c r="G30" s="18"/>
      <c r="H30" s="18"/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</row>
    <row r="31" spans="1:16" ht="12.75">
      <c r="A31" s="51"/>
      <c r="B31" s="32">
        <v>1132201</v>
      </c>
      <c r="C31" s="24"/>
      <c r="D31" s="29"/>
      <c r="E31" s="26"/>
      <c r="F31" s="29" t="s">
        <v>30</v>
      </c>
      <c r="G31" s="29"/>
      <c r="H31" s="29"/>
      <c r="I31" s="65">
        <v>0</v>
      </c>
      <c r="J31" s="80"/>
      <c r="K31" s="80"/>
      <c r="L31" s="80"/>
      <c r="M31" s="80"/>
      <c r="N31" s="80"/>
      <c r="O31" s="80"/>
      <c r="P31" s="80"/>
    </row>
    <row r="32" spans="1:16" ht="12.75">
      <c r="A32" s="51"/>
      <c r="B32" s="32">
        <v>1132202</v>
      </c>
      <c r="C32" s="24"/>
      <c r="D32" s="29"/>
      <c r="E32" s="26"/>
      <c r="F32" s="29" t="s">
        <v>26</v>
      </c>
      <c r="G32" s="29"/>
      <c r="H32" s="29"/>
      <c r="I32" s="65">
        <v>0</v>
      </c>
      <c r="J32" s="80"/>
      <c r="K32" s="80"/>
      <c r="L32" s="80"/>
      <c r="M32" s="80"/>
      <c r="N32" s="80"/>
      <c r="O32" s="80"/>
      <c r="P32" s="80"/>
    </row>
    <row r="33" spans="1:16" ht="12.75">
      <c r="A33" s="33"/>
      <c r="B33" s="34">
        <v>1132203</v>
      </c>
      <c r="C33" s="27"/>
      <c r="D33" s="28"/>
      <c r="E33" s="26"/>
      <c r="F33" s="29" t="s">
        <v>24</v>
      </c>
      <c r="G33" s="28"/>
      <c r="H33" s="28"/>
      <c r="I33" s="66">
        <v>0</v>
      </c>
      <c r="J33" s="82"/>
      <c r="K33" s="82"/>
      <c r="L33" s="82"/>
      <c r="M33" s="82"/>
      <c r="N33" s="82"/>
      <c r="O33" s="82"/>
      <c r="P33" s="8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P33"/>
    </sheetView>
  </sheetViews>
  <sheetFormatPr defaultColWidth="9.140625" defaultRowHeight="12.75"/>
  <sheetData>
    <row r="1" spans="1:16" ht="15">
      <c r="A1" s="1" t="s">
        <v>35</v>
      </c>
      <c r="B1" s="2"/>
      <c r="C1" s="3"/>
      <c r="D1" s="3"/>
      <c r="E1" s="3"/>
      <c r="F1" s="3"/>
      <c r="G1" s="3"/>
      <c r="H1" s="4"/>
      <c r="I1" s="5"/>
      <c r="J1" s="57"/>
      <c r="K1" s="5"/>
      <c r="L1" s="58"/>
      <c r="M1" s="57"/>
      <c r="N1" s="39"/>
      <c r="O1" s="39"/>
      <c r="P1" s="39"/>
    </row>
    <row r="2" spans="1:16" ht="15">
      <c r="A2" s="41" t="s">
        <v>50</v>
      </c>
      <c r="B2" s="7"/>
      <c r="C2" s="8"/>
      <c r="D2" s="8" t="s">
        <v>60</v>
      </c>
      <c r="E2" s="8"/>
      <c r="F2" s="8"/>
      <c r="G2" s="8"/>
      <c r="H2" s="9"/>
      <c r="I2" s="10"/>
      <c r="J2" s="57"/>
      <c r="K2" s="57"/>
      <c r="L2" s="58"/>
      <c r="M2" s="57"/>
      <c r="N2" s="42"/>
      <c r="O2" s="42"/>
      <c r="P2" s="42" t="s">
        <v>52</v>
      </c>
    </row>
    <row r="3" spans="1:16" ht="12.75">
      <c r="A3" s="77"/>
      <c r="B3" s="77"/>
      <c r="C3" s="77"/>
      <c r="D3" s="77"/>
      <c r="E3" s="77"/>
      <c r="F3" s="77"/>
      <c r="G3" s="77"/>
      <c r="H3" s="77"/>
      <c r="I3" s="38"/>
      <c r="J3" s="71"/>
      <c r="K3" s="53"/>
      <c r="L3" s="72"/>
      <c r="M3" s="71"/>
      <c r="N3" s="53"/>
      <c r="O3" s="53"/>
      <c r="P3" s="53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4</v>
      </c>
      <c r="J4" s="43" t="s">
        <v>5</v>
      </c>
      <c r="K4" s="43" t="s">
        <v>6</v>
      </c>
      <c r="L4" s="43" t="s">
        <v>7</v>
      </c>
      <c r="M4" s="43" t="s">
        <v>8</v>
      </c>
      <c r="N4" s="43" t="s">
        <v>9</v>
      </c>
      <c r="O4" s="43" t="s">
        <v>10</v>
      </c>
      <c r="P4" s="43" t="s">
        <v>11</v>
      </c>
    </row>
    <row r="5" spans="1:16" ht="12.75">
      <c r="A5" s="50" t="s">
        <v>18</v>
      </c>
      <c r="B5" s="20">
        <v>1130000</v>
      </c>
      <c r="C5" s="30" t="s">
        <v>22</v>
      </c>
      <c r="D5" s="31"/>
      <c r="E5" s="31"/>
      <c r="F5" s="31"/>
      <c r="G5" s="31"/>
      <c r="H5" s="31"/>
      <c r="I5" s="60">
        <v>9289.022936999998</v>
      </c>
      <c r="J5" s="60">
        <v>9143.104</v>
      </c>
      <c r="K5" s="60">
        <v>30.524</v>
      </c>
      <c r="L5" s="60">
        <v>16.112000000000002</v>
      </c>
      <c r="M5" s="60">
        <v>46.627</v>
      </c>
      <c r="N5" s="60">
        <v>1.1769999999999998</v>
      </c>
      <c r="O5" s="60">
        <v>0</v>
      </c>
      <c r="P5" s="60">
        <v>51.478937</v>
      </c>
    </row>
    <row r="6" spans="1:16" ht="12.75">
      <c r="A6" s="52" t="s">
        <v>2</v>
      </c>
      <c r="B6" s="20">
        <v>1131000</v>
      </c>
      <c r="C6" s="17"/>
      <c r="D6" s="18" t="s">
        <v>23</v>
      </c>
      <c r="E6" s="19"/>
      <c r="F6" s="18"/>
      <c r="G6" s="18"/>
      <c r="H6" s="18"/>
      <c r="I6" s="59">
        <v>9279.552936999999</v>
      </c>
      <c r="J6" s="59">
        <v>9143.104</v>
      </c>
      <c r="K6" s="59">
        <v>21.054000000000002</v>
      </c>
      <c r="L6" s="59">
        <v>16.112000000000002</v>
      </c>
      <c r="M6" s="59">
        <v>46.627</v>
      </c>
      <c r="N6" s="59">
        <v>1.1769999999999998</v>
      </c>
      <c r="O6" s="59">
        <v>0</v>
      </c>
      <c r="P6" s="59">
        <v>51.478937</v>
      </c>
    </row>
    <row r="7" spans="1:16" ht="12.75">
      <c r="A7" s="52" t="s">
        <v>21</v>
      </c>
      <c r="B7" s="20">
        <v>1131100</v>
      </c>
      <c r="C7" s="17"/>
      <c r="D7" s="18"/>
      <c r="E7" s="18" t="s">
        <v>12</v>
      </c>
      <c r="F7" s="18"/>
      <c r="G7" s="18"/>
      <c r="H7" s="18"/>
      <c r="I7" s="59">
        <v>9228.073999999999</v>
      </c>
      <c r="J7" s="59">
        <v>9143.104</v>
      </c>
      <c r="K7" s="59">
        <v>21.054000000000002</v>
      </c>
      <c r="L7" s="59">
        <v>16.112000000000002</v>
      </c>
      <c r="M7" s="59">
        <v>46.627</v>
      </c>
      <c r="N7" s="59">
        <v>1.1769999999999998</v>
      </c>
      <c r="O7" s="59">
        <v>0</v>
      </c>
      <c r="P7" s="59">
        <v>0</v>
      </c>
    </row>
    <row r="8" spans="1:16" ht="12.75">
      <c r="A8" s="52" t="s">
        <v>27</v>
      </c>
      <c r="B8" s="20">
        <v>1131110</v>
      </c>
      <c r="C8" s="17"/>
      <c r="D8" s="18"/>
      <c r="E8" s="19"/>
      <c r="F8" s="18" t="s">
        <v>13</v>
      </c>
      <c r="G8" s="18"/>
      <c r="H8" s="18"/>
      <c r="I8" s="59">
        <v>8643.677999999998</v>
      </c>
      <c r="J8" s="59">
        <v>8559.833999999999</v>
      </c>
      <c r="K8" s="59">
        <v>21.054000000000002</v>
      </c>
      <c r="L8" s="59">
        <v>16.112000000000002</v>
      </c>
      <c r="M8" s="59">
        <v>46.627</v>
      </c>
      <c r="N8" s="59">
        <v>0.051</v>
      </c>
      <c r="O8" s="59">
        <v>0</v>
      </c>
      <c r="P8" s="59">
        <v>0</v>
      </c>
    </row>
    <row r="9" spans="1:16" ht="12.75">
      <c r="A9" s="23" t="s">
        <v>1</v>
      </c>
      <c r="B9" s="32">
        <v>1131111</v>
      </c>
      <c r="C9" s="24"/>
      <c r="D9" s="29"/>
      <c r="E9" s="26"/>
      <c r="F9" s="26"/>
      <c r="G9" s="29" t="s">
        <v>43</v>
      </c>
      <c r="H9" s="29"/>
      <c r="I9" s="61">
        <v>7708.758000000001</v>
      </c>
      <c r="J9" s="80">
        <v>7680.395</v>
      </c>
      <c r="K9" s="81">
        <v>11.215</v>
      </c>
      <c r="L9" s="81">
        <v>16.108</v>
      </c>
      <c r="M9" s="81">
        <v>1.04</v>
      </c>
      <c r="N9" s="80"/>
      <c r="O9" s="80"/>
      <c r="P9" s="80"/>
    </row>
    <row r="10" spans="1:16" ht="12.75">
      <c r="A10" s="23" t="s">
        <v>28</v>
      </c>
      <c r="B10" s="32">
        <v>1131112</v>
      </c>
      <c r="C10" s="24"/>
      <c r="D10" s="29"/>
      <c r="E10" s="26"/>
      <c r="F10" s="26"/>
      <c r="G10" s="29" t="s">
        <v>44</v>
      </c>
      <c r="H10" s="29"/>
      <c r="I10" s="61">
        <v>883.0500000000001</v>
      </c>
      <c r="J10" s="80">
        <v>870.96</v>
      </c>
      <c r="K10" s="81"/>
      <c r="L10" s="81"/>
      <c r="M10" s="81">
        <v>12.039</v>
      </c>
      <c r="N10" s="80">
        <v>0.051</v>
      </c>
      <c r="O10" s="80"/>
      <c r="P10" s="80"/>
    </row>
    <row r="11" spans="1:16" ht="12.75">
      <c r="A11" s="23" t="s">
        <v>17</v>
      </c>
      <c r="B11" s="32">
        <v>1131113</v>
      </c>
      <c r="C11" s="24"/>
      <c r="D11" s="29"/>
      <c r="E11" s="26"/>
      <c r="F11" s="26"/>
      <c r="G11" s="29" t="s">
        <v>29</v>
      </c>
      <c r="H11" s="29"/>
      <c r="I11" s="61">
        <v>0</v>
      </c>
      <c r="J11" s="80"/>
      <c r="K11" s="81"/>
      <c r="L11" s="81"/>
      <c r="M11" s="81"/>
      <c r="N11" s="81"/>
      <c r="O11" s="81"/>
      <c r="P11" s="81"/>
    </row>
    <row r="12" spans="1:16" ht="12.75">
      <c r="A12" s="23" t="s">
        <v>18</v>
      </c>
      <c r="B12" s="32">
        <v>1131114</v>
      </c>
      <c r="C12" s="24"/>
      <c r="D12" s="29"/>
      <c r="E12" s="26"/>
      <c r="F12" s="26"/>
      <c r="G12" s="29" t="s">
        <v>49</v>
      </c>
      <c r="H12" s="29"/>
      <c r="I12" s="61">
        <v>0</v>
      </c>
      <c r="J12" s="80"/>
      <c r="K12" s="81"/>
      <c r="L12" s="81"/>
      <c r="M12" s="81"/>
      <c r="N12" s="81"/>
      <c r="O12" s="81"/>
      <c r="P12" s="81"/>
    </row>
    <row r="13" spans="1:16" ht="12.75">
      <c r="A13" s="23" t="s">
        <v>2</v>
      </c>
      <c r="B13" s="32">
        <v>1131115</v>
      </c>
      <c r="C13" s="24"/>
      <c r="D13" s="29"/>
      <c r="E13" s="26"/>
      <c r="F13" s="22"/>
      <c r="G13" s="21" t="s">
        <v>31</v>
      </c>
      <c r="H13" s="29"/>
      <c r="I13" s="61">
        <v>51.870000000000005</v>
      </c>
      <c r="J13" s="80">
        <v>8.479</v>
      </c>
      <c r="K13" s="81">
        <v>9.839</v>
      </c>
      <c r="L13" s="81">
        <v>0.004</v>
      </c>
      <c r="M13" s="81">
        <v>33.548</v>
      </c>
      <c r="N13" s="80"/>
      <c r="O13" s="80">
        <v>0</v>
      </c>
      <c r="P13" s="80"/>
    </row>
    <row r="14" spans="1:16" ht="12.75">
      <c r="A14" s="52"/>
      <c r="B14" s="20">
        <v>1131120</v>
      </c>
      <c r="C14" s="17"/>
      <c r="D14" s="18"/>
      <c r="E14" s="19"/>
      <c r="F14" s="18" t="s">
        <v>14</v>
      </c>
      <c r="G14" s="18"/>
      <c r="H14" s="18"/>
      <c r="I14" s="59">
        <v>584.396</v>
      </c>
      <c r="J14" s="59">
        <v>583.27</v>
      </c>
      <c r="K14" s="59">
        <v>0</v>
      </c>
      <c r="L14" s="59">
        <v>0</v>
      </c>
      <c r="M14" s="59">
        <v>0</v>
      </c>
      <c r="N14" s="59">
        <v>1.126</v>
      </c>
      <c r="O14" s="59">
        <v>0</v>
      </c>
      <c r="P14" s="59">
        <v>0</v>
      </c>
    </row>
    <row r="15" spans="1:16" ht="12.75">
      <c r="A15" s="35"/>
      <c r="B15" s="32">
        <v>1131121</v>
      </c>
      <c r="C15" s="24"/>
      <c r="D15" s="29"/>
      <c r="E15" s="26"/>
      <c r="F15" s="22"/>
      <c r="G15" s="21" t="s">
        <v>32</v>
      </c>
      <c r="H15" s="29"/>
      <c r="I15" s="61">
        <v>584.396</v>
      </c>
      <c r="J15" s="80">
        <v>583.27</v>
      </c>
      <c r="K15" s="81"/>
      <c r="L15" s="81"/>
      <c r="M15" s="81"/>
      <c r="N15" s="80">
        <v>1.126</v>
      </c>
      <c r="O15" s="80"/>
      <c r="P15" s="80"/>
    </row>
    <row r="16" spans="1:16" ht="12.75">
      <c r="A16" s="35"/>
      <c r="B16" s="20">
        <v>1131200</v>
      </c>
      <c r="C16" s="17"/>
      <c r="D16" s="18"/>
      <c r="E16" s="18" t="s">
        <v>15</v>
      </c>
      <c r="F16" s="18"/>
      <c r="G16" s="18"/>
      <c r="H16" s="18"/>
      <c r="I16" s="59">
        <v>51.478937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51.478937</v>
      </c>
    </row>
    <row r="17" spans="1:16" ht="12.75">
      <c r="A17" s="35"/>
      <c r="B17" s="32">
        <v>1131201</v>
      </c>
      <c r="C17" s="24"/>
      <c r="D17" s="29"/>
      <c r="E17" s="26"/>
      <c r="F17" s="29" t="s">
        <v>30</v>
      </c>
      <c r="G17" s="25"/>
      <c r="H17" s="29"/>
      <c r="I17" s="61">
        <v>49.536041000000004</v>
      </c>
      <c r="J17" s="80"/>
      <c r="K17" s="81"/>
      <c r="L17" s="81"/>
      <c r="M17" s="81"/>
      <c r="N17" s="80"/>
      <c r="O17" s="80"/>
      <c r="P17" s="80">
        <v>49.536041000000004</v>
      </c>
    </row>
    <row r="18" spans="1:16" ht="12.75">
      <c r="A18" s="35"/>
      <c r="B18" s="32">
        <v>1131202</v>
      </c>
      <c r="C18" s="24"/>
      <c r="D18" s="29"/>
      <c r="E18" s="26"/>
      <c r="F18" s="29" t="s">
        <v>26</v>
      </c>
      <c r="G18" s="25"/>
      <c r="H18" s="29"/>
      <c r="I18" s="61">
        <v>0</v>
      </c>
      <c r="J18" s="80"/>
      <c r="K18" s="81"/>
      <c r="L18" s="81"/>
      <c r="M18" s="81"/>
      <c r="N18" s="81"/>
      <c r="O18" s="81"/>
      <c r="P18" s="81"/>
    </row>
    <row r="19" spans="1:16" ht="12.75">
      <c r="A19" s="35"/>
      <c r="B19" s="32">
        <v>1131203</v>
      </c>
      <c r="C19" s="24"/>
      <c r="D19" s="29"/>
      <c r="E19" s="26"/>
      <c r="F19" s="29" t="s">
        <v>24</v>
      </c>
      <c r="G19" s="25"/>
      <c r="H19" s="29"/>
      <c r="I19" s="61">
        <v>1.942896</v>
      </c>
      <c r="J19" s="80"/>
      <c r="K19" s="81"/>
      <c r="L19" s="81"/>
      <c r="M19" s="81"/>
      <c r="N19" s="80"/>
      <c r="O19" s="80"/>
      <c r="P19" s="80">
        <v>1.942896</v>
      </c>
    </row>
    <row r="20" spans="1:16" ht="12.75">
      <c r="A20" s="23" t="s">
        <v>21</v>
      </c>
      <c r="B20" s="20">
        <v>1132000</v>
      </c>
      <c r="C20" s="17"/>
      <c r="D20" s="18" t="s">
        <v>16</v>
      </c>
      <c r="E20" s="18"/>
      <c r="F20" s="18"/>
      <c r="G20" s="18"/>
      <c r="H20" s="18"/>
      <c r="I20" s="59">
        <v>9.47</v>
      </c>
      <c r="J20" s="59">
        <v>0</v>
      </c>
      <c r="K20" s="59">
        <v>9.47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</row>
    <row r="21" spans="1:16" ht="12.75">
      <c r="A21" s="52" t="s">
        <v>27</v>
      </c>
      <c r="B21" s="20">
        <v>1132100</v>
      </c>
      <c r="C21" s="17"/>
      <c r="D21" s="18"/>
      <c r="E21" s="18" t="s">
        <v>12</v>
      </c>
      <c r="F21" s="18"/>
      <c r="G21" s="18"/>
      <c r="H21" s="18"/>
      <c r="I21" s="59">
        <v>9.47</v>
      </c>
      <c r="J21" s="59">
        <v>0</v>
      </c>
      <c r="K21" s="59">
        <v>9.47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</row>
    <row r="22" spans="1:16" ht="12.75">
      <c r="A22" s="23" t="s">
        <v>3</v>
      </c>
      <c r="B22" s="20">
        <v>1132110</v>
      </c>
      <c r="C22" s="17"/>
      <c r="D22" s="18"/>
      <c r="E22" s="19"/>
      <c r="F22" s="18" t="s">
        <v>13</v>
      </c>
      <c r="G22" s="18"/>
      <c r="H22" s="18"/>
      <c r="I22" s="59">
        <v>9.47</v>
      </c>
      <c r="J22" s="59">
        <v>0</v>
      </c>
      <c r="K22" s="59">
        <v>9.47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</row>
    <row r="23" spans="1:16" ht="12.75">
      <c r="A23" s="23" t="s">
        <v>1</v>
      </c>
      <c r="B23" s="32">
        <v>1132111</v>
      </c>
      <c r="C23" s="24"/>
      <c r="D23" s="29"/>
      <c r="E23" s="26"/>
      <c r="F23" s="26"/>
      <c r="G23" s="29" t="s">
        <v>43</v>
      </c>
      <c r="H23" s="29"/>
      <c r="I23" s="61">
        <v>9.47</v>
      </c>
      <c r="J23" s="80"/>
      <c r="K23" s="81">
        <v>9.47</v>
      </c>
      <c r="L23" s="81"/>
      <c r="M23" s="81"/>
      <c r="N23" s="80"/>
      <c r="O23" s="80"/>
      <c r="P23" s="80"/>
    </row>
    <row r="24" spans="1:16" ht="12.75">
      <c r="A24" s="23" t="s">
        <v>2</v>
      </c>
      <c r="B24" s="32">
        <v>1132112</v>
      </c>
      <c r="C24" s="24"/>
      <c r="D24" s="29"/>
      <c r="E24" s="26"/>
      <c r="F24" s="26"/>
      <c r="G24" s="29" t="s">
        <v>44</v>
      </c>
      <c r="H24" s="29"/>
      <c r="I24" s="65">
        <v>0</v>
      </c>
      <c r="J24" s="80"/>
      <c r="K24" s="80"/>
      <c r="L24" s="80"/>
      <c r="M24" s="80"/>
      <c r="N24" s="80"/>
      <c r="O24" s="80"/>
      <c r="P24" s="80"/>
    </row>
    <row r="25" spans="1:16" ht="12.75">
      <c r="A25" s="52" t="s">
        <v>20</v>
      </c>
      <c r="B25" s="32">
        <v>1132113</v>
      </c>
      <c r="C25" s="24"/>
      <c r="D25" s="29"/>
      <c r="E25" s="26"/>
      <c r="F25" s="26"/>
      <c r="G25" s="29" t="s">
        <v>29</v>
      </c>
      <c r="H25" s="29"/>
      <c r="I25" s="65">
        <v>0</v>
      </c>
      <c r="J25" s="80"/>
      <c r="K25" s="80"/>
      <c r="L25" s="80"/>
      <c r="M25" s="80"/>
      <c r="N25" s="80"/>
      <c r="O25" s="80"/>
      <c r="P25" s="80"/>
    </row>
    <row r="26" spans="1:16" ht="12.75">
      <c r="A26" s="52" t="s">
        <v>19</v>
      </c>
      <c r="B26" s="32">
        <v>1132114</v>
      </c>
      <c r="C26" s="24"/>
      <c r="D26" s="29"/>
      <c r="E26" s="26"/>
      <c r="F26" s="26"/>
      <c r="G26" s="29" t="s">
        <v>49</v>
      </c>
      <c r="H26" s="29"/>
      <c r="I26" s="65">
        <v>0</v>
      </c>
      <c r="J26" s="80"/>
      <c r="K26" s="80"/>
      <c r="L26" s="80"/>
      <c r="M26" s="80"/>
      <c r="N26" s="80"/>
      <c r="O26" s="80"/>
      <c r="P26" s="80"/>
    </row>
    <row r="27" spans="1:16" ht="12.75">
      <c r="A27" s="51"/>
      <c r="B27" s="32">
        <v>1132115</v>
      </c>
      <c r="C27" s="24"/>
      <c r="D27" s="29"/>
      <c r="E27" s="26"/>
      <c r="F27" s="22"/>
      <c r="G27" s="21" t="s">
        <v>31</v>
      </c>
      <c r="H27" s="29"/>
      <c r="I27" s="65">
        <v>0</v>
      </c>
      <c r="J27" s="80"/>
      <c r="K27" s="80"/>
      <c r="L27" s="80"/>
      <c r="M27" s="80"/>
      <c r="N27" s="80"/>
      <c r="O27" s="80"/>
      <c r="P27" s="80"/>
    </row>
    <row r="28" spans="1:16" ht="12.75">
      <c r="A28" s="52"/>
      <c r="B28" s="20">
        <v>1132120</v>
      </c>
      <c r="C28" s="17"/>
      <c r="D28" s="18"/>
      <c r="E28" s="19"/>
      <c r="F28" s="18" t="s">
        <v>14</v>
      </c>
      <c r="G28" s="18"/>
      <c r="H28" s="18"/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</row>
    <row r="29" spans="1:16" ht="12.75">
      <c r="A29" s="51"/>
      <c r="B29" s="32">
        <v>1132121</v>
      </c>
      <c r="C29" s="24"/>
      <c r="D29" s="29"/>
      <c r="E29" s="26"/>
      <c r="F29" s="22"/>
      <c r="G29" s="21" t="s">
        <v>32</v>
      </c>
      <c r="H29" s="29"/>
      <c r="I29" s="65">
        <v>0</v>
      </c>
      <c r="J29" s="80"/>
      <c r="K29" s="80"/>
      <c r="L29" s="80"/>
      <c r="M29" s="80"/>
      <c r="N29" s="80"/>
      <c r="O29" s="80"/>
      <c r="P29" s="80"/>
    </row>
    <row r="30" spans="1:16" ht="12.75">
      <c r="A30" s="52"/>
      <c r="B30" s="20">
        <v>1132200</v>
      </c>
      <c r="C30" s="17"/>
      <c r="D30" s="18"/>
      <c r="E30" s="18" t="s">
        <v>15</v>
      </c>
      <c r="F30" s="18"/>
      <c r="G30" s="18"/>
      <c r="H30" s="18"/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</row>
    <row r="31" spans="1:16" ht="12.75">
      <c r="A31" s="51"/>
      <c r="B31" s="32">
        <v>1132201</v>
      </c>
      <c r="C31" s="24"/>
      <c r="D31" s="29"/>
      <c r="E31" s="26"/>
      <c r="F31" s="29" t="s">
        <v>30</v>
      </c>
      <c r="G31" s="29"/>
      <c r="H31" s="29"/>
      <c r="I31" s="65">
        <v>0</v>
      </c>
      <c r="J31" s="80"/>
      <c r="K31" s="80"/>
      <c r="L31" s="80"/>
      <c r="M31" s="80"/>
      <c r="N31" s="80"/>
      <c r="O31" s="80"/>
      <c r="P31" s="80"/>
    </row>
    <row r="32" spans="1:16" ht="12.75">
      <c r="A32" s="51"/>
      <c r="B32" s="32">
        <v>1132202</v>
      </c>
      <c r="C32" s="24"/>
      <c r="D32" s="29"/>
      <c r="E32" s="26"/>
      <c r="F32" s="29" t="s">
        <v>26</v>
      </c>
      <c r="G32" s="29"/>
      <c r="H32" s="29"/>
      <c r="I32" s="65">
        <v>0</v>
      </c>
      <c r="J32" s="80"/>
      <c r="K32" s="80"/>
      <c r="L32" s="80"/>
      <c r="M32" s="80"/>
      <c r="N32" s="80"/>
      <c r="O32" s="80"/>
      <c r="P32" s="80"/>
    </row>
    <row r="33" spans="1:16" ht="12.75">
      <c r="A33" s="33"/>
      <c r="B33" s="34">
        <v>1132203</v>
      </c>
      <c r="C33" s="27"/>
      <c r="D33" s="28"/>
      <c r="E33" s="26"/>
      <c r="F33" s="29" t="s">
        <v>24</v>
      </c>
      <c r="G33" s="28"/>
      <c r="H33" s="28"/>
      <c r="I33" s="66">
        <v>0</v>
      </c>
      <c r="J33" s="82"/>
      <c r="K33" s="82"/>
      <c r="L33" s="82"/>
      <c r="M33" s="82"/>
      <c r="N33" s="82"/>
      <c r="O33" s="82"/>
      <c r="P33" s="82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R37" sqref="R37"/>
    </sheetView>
  </sheetViews>
  <sheetFormatPr defaultColWidth="9.140625" defaultRowHeight="12.75"/>
  <sheetData>
    <row r="1" spans="1:16" ht="15">
      <c r="A1" s="1" t="s">
        <v>35</v>
      </c>
      <c r="B1" s="2"/>
      <c r="C1" s="3"/>
      <c r="D1" s="3"/>
      <c r="E1" s="3"/>
      <c r="F1" s="3"/>
      <c r="G1" s="3"/>
      <c r="H1" s="4"/>
      <c r="I1" s="5"/>
      <c r="J1" s="57"/>
      <c r="K1" s="5"/>
      <c r="L1" s="58"/>
      <c r="M1" s="57"/>
      <c r="N1" s="39"/>
      <c r="O1" s="39"/>
      <c r="P1" s="39"/>
    </row>
    <row r="2" spans="1:16" ht="15">
      <c r="A2" s="41" t="s">
        <v>50</v>
      </c>
      <c r="B2" s="7"/>
      <c r="C2" s="8"/>
      <c r="D2" s="8" t="s">
        <v>61</v>
      </c>
      <c r="E2" s="8"/>
      <c r="F2" s="8"/>
      <c r="G2" s="8"/>
      <c r="H2" s="9"/>
      <c r="I2" s="10"/>
      <c r="J2" s="57"/>
      <c r="K2" s="57"/>
      <c r="L2" s="58"/>
      <c r="M2" s="57"/>
      <c r="N2" s="42"/>
      <c r="O2" s="42"/>
      <c r="P2" s="42" t="s">
        <v>52</v>
      </c>
    </row>
    <row r="3" spans="1:16" ht="12.75">
      <c r="A3" s="77"/>
      <c r="B3" s="77"/>
      <c r="C3" s="77"/>
      <c r="D3" s="77"/>
      <c r="E3" s="77"/>
      <c r="F3" s="77"/>
      <c r="G3" s="77"/>
      <c r="H3" s="77"/>
      <c r="I3" s="38"/>
      <c r="J3" s="71"/>
      <c r="K3" s="53"/>
      <c r="L3" s="72"/>
      <c r="M3" s="71"/>
      <c r="N3" s="53"/>
      <c r="O3" s="53"/>
      <c r="P3" s="53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4</v>
      </c>
      <c r="J4" s="43" t="s">
        <v>5</v>
      </c>
      <c r="K4" s="43" t="s">
        <v>6</v>
      </c>
      <c r="L4" s="43" t="s">
        <v>7</v>
      </c>
      <c r="M4" s="43" t="s">
        <v>8</v>
      </c>
      <c r="N4" s="43" t="s">
        <v>9</v>
      </c>
      <c r="O4" s="43" t="s">
        <v>10</v>
      </c>
      <c r="P4" s="43" t="s">
        <v>11</v>
      </c>
    </row>
    <row r="5" spans="1:16" ht="12.75">
      <c r="A5" s="50" t="s">
        <v>18</v>
      </c>
      <c r="B5" s="20">
        <v>1130000</v>
      </c>
      <c r="C5" s="30" t="s">
        <v>22</v>
      </c>
      <c r="D5" s="31"/>
      <c r="E5" s="31"/>
      <c r="F5" s="31"/>
      <c r="G5" s="31"/>
      <c r="H5" s="31"/>
      <c r="I5" s="60">
        <v>11289.098999999998</v>
      </c>
      <c r="J5" s="60">
        <v>11127.537</v>
      </c>
      <c r="K5" s="60">
        <v>30.965</v>
      </c>
      <c r="L5" s="60">
        <v>18.059</v>
      </c>
      <c r="M5" s="60">
        <v>52.845000000000006</v>
      </c>
      <c r="N5" s="60">
        <v>1.9509999999999998</v>
      </c>
      <c r="O5" s="60">
        <v>0.7070000000000001</v>
      </c>
      <c r="P5" s="60">
        <v>57.035000000000004</v>
      </c>
    </row>
    <row r="6" spans="1:16" ht="12.75">
      <c r="A6" s="52" t="s">
        <v>2</v>
      </c>
      <c r="B6" s="20">
        <v>1131000</v>
      </c>
      <c r="C6" s="17"/>
      <c r="D6" s="18" t="s">
        <v>23</v>
      </c>
      <c r="E6" s="19"/>
      <c r="F6" s="18"/>
      <c r="G6" s="18"/>
      <c r="H6" s="18"/>
      <c r="I6" s="59">
        <v>11279.339999999998</v>
      </c>
      <c r="J6" s="59">
        <v>11127.537</v>
      </c>
      <c r="K6" s="59">
        <v>21.206</v>
      </c>
      <c r="L6" s="59">
        <v>18.059</v>
      </c>
      <c r="M6" s="59">
        <v>52.845000000000006</v>
      </c>
      <c r="N6" s="59">
        <v>1.9509999999999998</v>
      </c>
      <c r="O6" s="59">
        <v>0.7070000000000001</v>
      </c>
      <c r="P6" s="59">
        <v>57.035000000000004</v>
      </c>
    </row>
    <row r="7" spans="1:16" ht="12.75">
      <c r="A7" s="52" t="s">
        <v>21</v>
      </c>
      <c r="B7" s="20">
        <v>1131100</v>
      </c>
      <c r="C7" s="17"/>
      <c r="D7" s="18"/>
      <c r="E7" s="18" t="s">
        <v>12</v>
      </c>
      <c r="F7" s="18"/>
      <c r="G7" s="18"/>
      <c r="H7" s="18"/>
      <c r="I7" s="59">
        <v>11222.304999999998</v>
      </c>
      <c r="J7" s="59">
        <v>11127.537</v>
      </c>
      <c r="K7" s="59">
        <v>21.206</v>
      </c>
      <c r="L7" s="59">
        <v>18.059</v>
      </c>
      <c r="M7" s="59">
        <v>52.845000000000006</v>
      </c>
      <c r="N7" s="59">
        <v>1.9509999999999998</v>
      </c>
      <c r="O7" s="59">
        <v>0.7070000000000001</v>
      </c>
      <c r="P7" s="59">
        <v>0</v>
      </c>
    </row>
    <row r="8" spans="1:16" ht="12.75">
      <c r="A8" s="52" t="s">
        <v>27</v>
      </c>
      <c r="B8" s="20">
        <v>1131110</v>
      </c>
      <c r="C8" s="17"/>
      <c r="D8" s="18"/>
      <c r="E8" s="19"/>
      <c r="F8" s="18" t="s">
        <v>13</v>
      </c>
      <c r="G8" s="18"/>
      <c r="H8" s="18"/>
      <c r="I8" s="59">
        <v>9525.389999999998</v>
      </c>
      <c r="J8" s="59">
        <v>9432.564</v>
      </c>
      <c r="K8" s="59">
        <v>21.206</v>
      </c>
      <c r="L8" s="59">
        <v>18.059</v>
      </c>
      <c r="M8" s="59">
        <v>52.845000000000006</v>
      </c>
      <c r="N8" s="59">
        <v>0.067</v>
      </c>
      <c r="O8" s="59">
        <v>0.649</v>
      </c>
      <c r="P8" s="59">
        <v>0</v>
      </c>
    </row>
    <row r="9" spans="1:16" ht="12.75">
      <c r="A9" s="23" t="s">
        <v>1</v>
      </c>
      <c r="B9" s="32">
        <v>1131111</v>
      </c>
      <c r="C9" s="24"/>
      <c r="D9" s="29"/>
      <c r="E9" s="26"/>
      <c r="F9" s="26"/>
      <c r="G9" s="29" t="s">
        <v>43</v>
      </c>
      <c r="H9" s="29"/>
      <c r="I9" s="61">
        <v>8539.43</v>
      </c>
      <c r="J9" s="80">
        <v>8508.591</v>
      </c>
      <c r="K9" s="81">
        <v>11.609</v>
      </c>
      <c r="L9" s="81">
        <v>18.055</v>
      </c>
      <c r="M9" s="81">
        <v>1.175</v>
      </c>
      <c r="N9" s="80"/>
      <c r="O9" s="80"/>
      <c r="P9" s="80"/>
    </row>
    <row r="10" spans="1:16" ht="12.75">
      <c r="A10" s="23" t="s">
        <v>28</v>
      </c>
      <c r="B10" s="32">
        <v>1131112</v>
      </c>
      <c r="C10" s="24"/>
      <c r="D10" s="29"/>
      <c r="E10" s="26"/>
      <c r="F10" s="26"/>
      <c r="G10" s="29" t="s">
        <v>44</v>
      </c>
      <c r="H10" s="29"/>
      <c r="I10" s="61">
        <v>929.1450000000001</v>
      </c>
      <c r="J10" s="80">
        <v>916.416</v>
      </c>
      <c r="K10" s="81"/>
      <c r="L10" s="81"/>
      <c r="M10" s="81">
        <v>12.662</v>
      </c>
      <c r="N10" s="80">
        <v>0.067</v>
      </c>
      <c r="O10" s="80"/>
      <c r="P10" s="80"/>
    </row>
    <row r="11" spans="1:16" ht="12.75">
      <c r="A11" s="23" t="s">
        <v>17</v>
      </c>
      <c r="B11" s="32">
        <v>1131113</v>
      </c>
      <c r="C11" s="24"/>
      <c r="D11" s="29"/>
      <c r="E11" s="26"/>
      <c r="F11" s="26"/>
      <c r="G11" s="29" t="s">
        <v>29</v>
      </c>
      <c r="H11" s="29"/>
      <c r="I11" s="61">
        <v>0</v>
      </c>
      <c r="J11" s="80"/>
      <c r="K11" s="81"/>
      <c r="L11" s="81"/>
      <c r="M11" s="81"/>
      <c r="N11" s="81"/>
      <c r="O11" s="81"/>
      <c r="P11" s="81"/>
    </row>
    <row r="12" spans="1:16" ht="12.75">
      <c r="A12" s="23" t="s">
        <v>18</v>
      </c>
      <c r="B12" s="32">
        <v>1131114</v>
      </c>
      <c r="C12" s="24"/>
      <c r="D12" s="29"/>
      <c r="E12" s="26"/>
      <c r="F12" s="26"/>
      <c r="G12" s="29" t="s">
        <v>49</v>
      </c>
      <c r="H12" s="29"/>
      <c r="I12" s="61">
        <v>0</v>
      </c>
      <c r="J12" s="80"/>
      <c r="K12" s="81"/>
      <c r="L12" s="81"/>
      <c r="M12" s="81"/>
      <c r="N12" s="81"/>
      <c r="O12" s="81"/>
      <c r="P12" s="81"/>
    </row>
    <row r="13" spans="1:16" ht="12.75">
      <c r="A13" s="23" t="s">
        <v>2</v>
      </c>
      <c r="B13" s="32">
        <v>1131115</v>
      </c>
      <c r="C13" s="24"/>
      <c r="D13" s="29"/>
      <c r="E13" s="26"/>
      <c r="F13" s="22"/>
      <c r="G13" s="21" t="s">
        <v>31</v>
      </c>
      <c r="H13" s="29"/>
      <c r="I13" s="61">
        <v>56.815000000000005</v>
      </c>
      <c r="J13" s="80">
        <v>7.557</v>
      </c>
      <c r="K13" s="81">
        <v>9.597</v>
      </c>
      <c r="L13" s="81">
        <v>0.004</v>
      </c>
      <c r="M13" s="81">
        <v>39.008</v>
      </c>
      <c r="N13" s="80"/>
      <c r="O13" s="80">
        <v>0.649</v>
      </c>
      <c r="P13" s="80"/>
    </row>
    <row r="14" spans="1:16" ht="12.75">
      <c r="A14" s="52"/>
      <c r="B14" s="20">
        <v>1131120</v>
      </c>
      <c r="C14" s="17"/>
      <c r="D14" s="18"/>
      <c r="E14" s="19"/>
      <c r="F14" s="18" t="s">
        <v>14</v>
      </c>
      <c r="G14" s="18"/>
      <c r="H14" s="18"/>
      <c r="I14" s="59">
        <v>1696.915</v>
      </c>
      <c r="J14" s="59">
        <v>1694.973</v>
      </c>
      <c r="K14" s="59">
        <v>0</v>
      </c>
      <c r="L14" s="59">
        <v>0</v>
      </c>
      <c r="M14" s="59">
        <v>0</v>
      </c>
      <c r="N14" s="59">
        <v>1.884</v>
      </c>
      <c r="O14" s="59">
        <v>0.058</v>
      </c>
      <c r="P14" s="59">
        <v>0</v>
      </c>
    </row>
    <row r="15" spans="1:16" ht="12.75">
      <c r="A15" s="35"/>
      <c r="B15" s="32">
        <v>1131121</v>
      </c>
      <c r="C15" s="24"/>
      <c r="D15" s="29"/>
      <c r="E15" s="26"/>
      <c r="F15" s="22"/>
      <c r="G15" s="21" t="s">
        <v>32</v>
      </c>
      <c r="H15" s="29"/>
      <c r="I15" s="61">
        <v>1696.915</v>
      </c>
      <c r="J15" s="80">
        <v>1694.973</v>
      </c>
      <c r="K15" s="81"/>
      <c r="L15" s="81"/>
      <c r="M15" s="81"/>
      <c r="N15" s="80">
        <v>1.884</v>
      </c>
      <c r="O15" s="80">
        <v>0.058</v>
      </c>
      <c r="P15" s="80"/>
    </row>
    <row r="16" spans="1:16" ht="12.75">
      <c r="A16" s="35"/>
      <c r="B16" s="20">
        <v>1131200</v>
      </c>
      <c r="C16" s="17"/>
      <c r="D16" s="18"/>
      <c r="E16" s="18" t="s">
        <v>15</v>
      </c>
      <c r="F16" s="18"/>
      <c r="G16" s="18"/>
      <c r="H16" s="18"/>
      <c r="I16" s="59">
        <v>57.035000000000004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57.035000000000004</v>
      </c>
    </row>
    <row r="17" spans="1:16" ht="12.75">
      <c r="A17" s="35"/>
      <c r="B17" s="32">
        <v>1131201</v>
      </c>
      <c r="C17" s="24"/>
      <c r="D17" s="29"/>
      <c r="E17" s="26"/>
      <c r="F17" s="29" t="s">
        <v>30</v>
      </c>
      <c r="G17" s="25"/>
      <c r="H17" s="29"/>
      <c r="I17" s="61">
        <v>54.987</v>
      </c>
      <c r="J17" s="80"/>
      <c r="K17" s="81"/>
      <c r="L17" s="81"/>
      <c r="M17" s="81"/>
      <c r="N17" s="80"/>
      <c r="O17" s="80"/>
      <c r="P17" s="80">
        <v>54.987</v>
      </c>
    </row>
    <row r="18" spans="1:16" ht="12.75">
      <c r="A18" s="35"/>
      <c r="B18" s="32">
        <v>1131202</v>
      </c>
      <c r="C18" s="24"/>
      <c r="D18" s="29"/>
      <c r="E18" s="26"/>
      <c r="F18" s="29" t="s">
        <v>26</v>
      </c>
      <c r="G18" s="25"/>
      <c r="H18" s="29"/>
      <c r="I18" s="61">
        <v>0</v>
      </c>
      <c r="J18" s="80"/>
      <c r="K18" s="81"/>
      <c r="L18" s="81"/>
      <c r="M18" s="81"/>
      <c r="N18" s="81"/>
      <c r="O18" s="81"/>
      <c r="P18" s="81"/>
    </row>
    <row r="19" spans="1:16" ht="12.75">
      <c r="A19" s="35"/>
      <c r="B19" s="32">
        <v>1131203</v>
      </c>
      <c r="C19" s="24"/>
      <c r="D19" s="29"/>
      <c r="E19" s="26"/>
      <c r="F19" s="29" t="s">
        <v>24</v>
      </c>
      <c r="G19" s="25"/>
      <c r="H19" s="29"/>
      <c r="I19" s="61">
        <v>2.048</v>
      </c>
      <c r="J19" s="80"/>
      <c r="K19" s="81"/>
      <c r="L19" s="81"/>
      <c r="M19" s="81"/>
      <c r="N19" s="80"/>
      <c r="O19" s="80"/>
      <c r="P19" s="80">
        <v>2.048</v>
      </c>
    </row>
    <row r="20" spans="1:16" ht="12.75">
      <c r="A20" s="23" t="s">
        <v>21</v>
      </c>
      <c r="B20" s="20">
        <v>1132000</v>
      </c>
      <c r="C20" s="17"/>
      <c r="D20" s="18" t="s">
        <v>16</v>
      </c>
      <c r="E20" s="18"/>
      <c r="F20" s="18"/>
      <c r="G20" s="18"/>
      <c r="H20" s="18"/>
      <c r="I20" s="59">
        <v>9.759</v>
      </c>
      <c r="J20" s="59">
        <v>0</v>
      </c>
      <c r="K20" s="59">
        <v>9.759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</row>
    <row r="21" spans="1:16" ht="12.75">
      <c r="A21" s="52" t="s">
        <v>27</v>
      </c>
      <c r="B21" s="20">
        <v>1132100</v>
      </c>
      <c r="C21" s="17"/>
      <c r="D21" s="18"/>
      <c r="E21" s="18" t="s">
        <v>12</v>
      </c>
      <c r="F21" s="18"/>
      <c r="G21" s="18"/>
      <c r="H21" s="18"/>
      <c r="I21" s="59">
        <v>9.759</v>
      </c>
      <c r="J21" s="59">
        <v>0</v>
      </c>
      <c r="K21" s="59">
        <v>9.759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</row>
    <row r="22" spans="1:16" ht="12.75">
      <c r="A22" s="23" t="s">
        <v>3</v>
      </c>
      <c r="B22" s="20">
        <v>1132110</v>
      </c>
      <c r="C22" s="17"/>
      <c r="D22" s="18"/>
      <c r="E22" s="19"/>
      <c r="F22" s="18" t="s">
        <v>13</v>
      </c>
      <c r="G22" s="18"/>
      <c r="H22" s="18"/>
      <c r="I22" s="59">
        <v>9.759</v>
      </c>
      <c r="J22" s="59">
        <v>0</v>
      </c>
      <c r="K22" s="59">
        <v>9.759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</row>
    <row r="23" spans="1:16" ht="12.75">
      <c r="A23" s="23" t="s">
        <v>1</v>
      </c>
      <c r="B23" s="32">
        <v>1132111</v>
      </c>
      <c r="C23" s="24"/>
      <c r="D23" s="29"/>
      <c r="E23" s="26"/>
      <c r="F23" s="26"/>
      <c r="G23" s="29" t="s">
        <v>43</v>
      </c>
      <c r="H23" s="29"/>
      <c r="I23" s="61">
        <v>9.759</v>
      </c>
      <c r="J23" s="80"/>
      <c r="K23" s="81">
        <v>9.759</v>
      </c>
      <c r="L23" s="81"/>
      <c r="M23" s="81"/>
      <c r="N23" s="80"/>
      <c r="O23" s="80"/>
      <c r="P23" s="80"/>
    </row>
    <row r="24" spans="1:16" ht="12.75">
      <c r="A24" s="23" t="s">
        <v>2</v>
      </c>
      <c r="B24" s="32">
        <v>1132112</v>
      </c>
      <c r="C24" s="24"/>
      <c r="D24" s="29"/>
      <c r="E24" s="26"/>
      <c r="F24" s="26"/>
      <c r="G24" s="29" t="s">
        <v>44</v>
      </c>
      <c r="H24" s="29"/>
      <c r="I24" s="65">
        <v>0</v>
      </c>
      <c r="J24" s="80"/>
      <c r="K24" s="80"/>
      <c r="L24" s="80"/>
      <c r="M24" s="80"/>
      <c r="N24" s="80"/>
      <c r="O24" s="80"/>
      <c r="P24" s="80"/>
    </row>
    <row r="25" spans="1:16" ht="12.75">
      <c r="A25" s="52" t="s">
        <v>20</v>
      </c>
      <c r="B25" s="32">
        <v>1132113</v>
      </c>
      <c r="C25" s="24"/>
      <c r="D25" s="29"/>
      <c r="E25" s="26"/>
      <c r="F25" s="26"/>
      <c r="G25" s="29" t="s">
        <v>29</v>
      </c>
      <c r="H25" s="29"/>
      <c r="I25" s="65">
        <v>0</v>
      </c>
      <c r="J25" s="80"/>
      <c r="K25" s="80"/>
      <c r="L25" s="80"/>
      <c r="M25" s="80"/>
      <c r="N25" s="80"/>
      <c r="O25" s="80"/>
      <c r="P25" s="80"/>
    </row>
    <row r="26" spans="1:16" ht="12.75">
      <c r="A26" s="52" t="s">
        <v>19</v>
      </c>
      <c r="B26" s="32">
        <v>1132114</v>
      </c>
      <c r="C26" s="24"/>
      <c r="D26" s="29"/>
      <c r="E26" s="26"/>
      <c r="F26" s="26"/>
      <c r="G26" s="29" t="s">
        <v>49</v>
      </c>
      <c r="H26" s="29"/>
      <c r="I26" s="65">
        <v>0</v>
      </c>
      <c r="J26" s="80"/>
      <c r="K26" s="80"/>
      <c r="L26" s="80"/>
      <c r="M26" s="80"/>
      <c r="N26" s="80"/>
      <c r="O26" s="80"/>
      <c r="P26" s="80"/>
    </row>
    <row r="27" spans="1:16" ht="12.75">
      <c r="A27" s="51"/>
      <c r="B27" s="32">
        <v>1132115</v>
      </c>
      <c r="C27" s="24"/>
      <c r="D27" s="29"/>
      <c r="E27" s="26"/>
      <c r="F27" s="22"/>
      <c r="G27" s="21" t="s">
        <v>31</v>
      </c>
      <c r="H27" s="29"/>
      <c r="I27" s="65">
        <v>0</v>
      </c>
      <c r="J27" s="80"/>
      <c r="K27" s="80"/>
      <c r="L27" s="80"/>
      <c r="M27" s="80"/>
      <c r="N27" s="80"/>
      <c r="O27" s="80"/>
      <c r="P27" s="80"/>
    </row>
    <row r="28" spans="1:16" ht="12.75">
      <c r="A28" s="52"/>
      <c r="B28" s="20">
        <v>1132120</v>
      </c>
      <c r="C28" s="17"/>
      <c r="D28" s="18"/>
      <c r="E28" s="19"/>
      <c r="F28" s="18" t="s">
        <v>14</v>
      </c>
      <c r="G28" s="18"/>
      <c r="H28" s="18"/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</row>
    <row r="29" spans="1:16" ht="12.75">
      <c r="A29" s="51"/>
      <c r="B29" s="32">
        <v>1132121</v>
      </c>
      <c r="C29" s="24"/>
      <c r="D29" s="29"/>
      <c r="E29" s="26"/>
      <c r="F29" s="22"/>
      <c r="G29" s="21" t="s">
        <v>32</v>
      </c>
      <c r="H29" s="29"/>
      <c r="I29" s="65">
        <v>0</v>
      </c>
      <c r="J29" s="80"/>
      <c r="K29" s="80"/>
      <c r="L29" s="80"/>
      <c r="M29" s="80"/>
      <c r="N29" s="80"/>
      <c r="O29" s="80"/>
      <c r="P29" s="80"/>
    </row>
    <row r="30" spans="1:16" ht="12.75">
      <c r="A30" s="52"/>
      <c r="B30" s="20">
        <v>1132200</v>
      </c>
      <c r="C30" s="17"/>
      <c r="D30" s="18"/>
      <c r="E30" s="18" t="s">
        <v>15</v>
      </c>
      <c r="F30" s="18"/>
      <c r="G30" s="18"/>
      <c r="H30" s="18"/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</row>
    <row r="31" spans="1:16" ht="12.75">
      <c r="A31" s="51"/>
      <c r="B31" s="32">
        <v>1132201</v>
      </c>
      <c r="C31" s="24"/>
      <c r="D31" s="29"/>
      <c r="E31" s="26"/>
      <c r="F31" s="29" t="s">
        <v>30</v>
      </c>
      <c r="G31" s="29"/>
      <c r="H31" s="29"/>
      <c r="I31" s="65">
        <v>0</v>
      </c>
      <c r="J31" s="80"/>
      <c r="K31" s="80"/>
      <c r="L31" s="80"/>
      <c r="M31" s="80"/>
      <c r="N31" s="80"/>
      <c r="O31" s="80"/>
      <c r="P31" s="80"/>
    </row>
    <row r="32" spans="1:16" ht="12.75">
      <c r="A32" s="51"/>
      <c r="B32" s="32">
        <v>1132202</v>
      </c>
      <c r="C32" s="24"/>
      <c r="D32" s="29"/>
      <c r="E32" s="26"/>
      <c r="F32" s="29" t="s">
        <v>26</v>
      </c>
      <c r="G32" s="29"/>
      <c r="H32" s="29"/>
      <c r="I32" s="65">
        <v>0</v>
      </c>
      <c r="J32" s="80"/>
      <c r="K32" s="80"/>
      <c r="L32" s="80"/>
      <c r="M32" s="80"/>
      <c r="N32" s="80"/>
      <c r="O32" s="80"/>
      <c r="P32" s="80"/>
    </row>
    <row r="33" spans="1:16" ht="12.75">
      <c r="A33" s="33"/>
      <c r="B33" s="34">
        <v>1132203</v>
      </c>
      <c r="C33" s="27"/>
      <c r="D33" s="28"/>
      <c r="E33" s="26"/>
      <c r="F33" s="29" t="s">
        <v>24</v>
      </c>
      <c r="G33" s="28"/>
      <c r="H33" s="28"/>
      <c r="I33" s="66">
        <v>0</v>
      </c>
      <c r="J33" s="82"/>
      <c r="K33" s="82"/>
      <c r="L33" s="82"/>
      <c r="M33" s="82"/>
      <c r="N33" s="82"/>
      <c r="O33" s="82"/>
      <c r="P33" s="8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A1">
      <pane xSplit="9" ySplit="3" topLeftCell="J4" activePane="bottomRight" state="frozen"/>
      <selection pane="topLeft" activeCell="A1" sqref="A1"/>
      <selection pane="topRight" activeCell="J1" sqref="J1"/>
      <selection pane="bottomLeft" activeCell="A4" sqref="A4"/>
      <selection pane="bottomRight" activeCell="C4" sqref="C4:H32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421875" style="6" customWidth="1"/>
    <col min="8" max="8" width="29.7109375" style="6" customWidth="1"/>
    <col min="9" max="9" width="10.7109375" style="38" customWidth="1"/>
    <col min="10" max="16" width="9.7109375" style="54" customWidth="1"/>
    <col min="17" max="16384" width="11.421875" style="40" customWidth="1"/>
  </cols>
  <sheetData>
    <row r="1" spans="1:16" ht="15">
      <c r="A1" s="1" t="s">
        <v>35</v>
      </c>
      <c r="B1" s="2"/>
      <c r="C1" s="3"/>
      <c r="D1" s="3"/>
      <c r="E1" s="3"/>
      <c r="F1" s="3"/>
      <c r="G1" s="3"/>
      <c r="H1" s="4"/>
      <c r="I1" s="5"/>
      <c r="J1" s="39"/>
      <c r="K1" s="39"/>
      <c r="L1" s="39"/>
      <c r="M1" s="39"/>
      <c r="N1" s="39"/>
      <c r="O1" s="39"/>
      <c r="P1" s="39"/>
    </row>
    <row r="2" spans="1:16" ht="15">
      <c r="A2" s="41" t="s">
        <v>33</v>
      </c>
      <c r="B2" s="7"/>
      <c r="C2" s="8"/>
      <c r="D2" s="8"/>
      <c r="E2" s="8"/>
      <c r="F2" s="8"/>
      <c r="G2" s="8"/>
      <c r="H2" s="9"/>
      <c r="I2" s="10"/>
      <c r="J2" s="42"/>
      <c r="K2" s="42"/>
      <c r="L2" s="42"/>
      <c r="M2" s="42"/>
      <c r="N2" s="42"/>
      <c r="O2" s="42"/>
      <c r="P2" s="42"/>
    </row>
    <row r="3" spans="1:16" ht="12.75">
      <c r="A3" s="11"/>
      <c r="B3" s="12"/>
      <c r="C3" s="13"/>
      <c r="D3" s="14"/>
      <c r="E3" s="14"/>
      <c r="F3" s="14"/>
      <c r="G3" s="14"/>
      <c r="H3" s="15"/>
      <c r="I3" s="16" t="s">
        <v>4</v>
      </c>
      <c r="J3" s="43" t="s">
        <v>5</v>
      </c>
      <c r="K3" s="43" t="s">
        <v>6</v>
      </c>
      <c r="L3" s="43" t="s">
        <v>7</v>
      </c>
      <c r="M3" s="43" t="s">
        <v>8</v>
      </c>
      <c r="N3" s="43" t="s">
        <v>9</v>
      </c>
      <c r="O3" s="43" t="s">
        <v>10</v>
      </c>
      <c r="P3" s="43" t="s">
        <v>11</v>
      </c>
    </row>
    <row r="4" spans="1:16" ht="12.75">
      <c r="A4" s="50" t="s">
        <v>18</v>
      </c>
      <c r="B4" s="20">
        <v>1130000</v>
      </c>
      <c r="C4" s="30" t="s">
        <v>22</v>
      </c>
      <c r="D4" s="31"/>
      <c r="E4" s="31"/>
      <c r="F4" s="31"/>
      <c r="G4" s="31"/>
      <c r="H4" s="31"/>
      <c r="I4" s="45">
        <f aca="true" t="shared" si="0" ref="I4:P4">I5+I19</f>
        <v>3410.412</v>
      </c>
      <c r="J4" s="45">
        <f t="shared" si="0"/>
        <v>3270.222</v>
      </c>
      <c r="K4" s="45">
        <f t="shared" si="0"/>
        <v>105.49300000000001</v>
      </c>
      <c r="L4" s="45">
        <f t="shared" si="0"/>
        <v>12.725999999999999</v>
      </c>
      <c r="M4" s="45">
        <f t="shared" si="0"/>
        <v>4.798</v>
      </c>
      <c r="N4" s="45">
        <f t="shared" si="0"/>
        <v>0</v>
      </c>
      <c r="O4" s="45">
        <f t="shared" si="0"/>
        <v>0</v>
      </c>
      <c r="P4" s="45">
        <f t="shared" si="0"/>
        <v>17.173000000000002</v>
      </c>
    </row>
    <row r="5" spans="1:16" ht="12.75">
      <c r="A5" s="52" t="s">
        <v>2</v>
      </c>
      <c r="B5" s="20">
        <v>1131000</v>
      </c>
      <c r="C5" s="17"/>
      <c r="D5" s="18" t="s">
        <v>23</v>
      </c>
      <c r="E5" s="19"/>
      <c r="F5" s="18"/>
      <c r="G5" s="18"/>
      <c r="H5" s="18"/>
      <c r="I5" s="44">
        <f aca="true" t="shared" si="1" ref="I5:P5">I6+I15</f>
        <v>3406.272</v>
      </c>
      <c r="J5" s="44">
        <f t="shared" si="1"/>
        <v>3270.222</v>
      </c>
      <c r="K5" s="44">
        <f t="shared" si="1"/>
        <v>101.35300000000001</v>
      </c>
      <c r="L5" s="44">
        <f t="shared" si="1"/>
        <v>12.725999999999999</v>
      </c>
      <c r="M5" s="44">
        <f t="shared" si="1"/>
        <v>4.798</v>
      </c>
      <c r="N5" s="44">
        <f t="shared" si="1"/>
        <v>0</v>
      </c>
      <c r="O5" s="44">
        <f t="shared" si="1"/>
        <v>0</v>
      </c>
      <c r="P5" s="44">
        <f t="shared" si="1"/>
        <v>17.173000000000002</v>
      </c>
    </row>
    <row r="6" spans="1:16" ht="12.75">
      <c r="A6" s="52" t="s">
        <v>21</v>
      </c>
      <c r="B6" s="20">
        <v>1131100</v>
      </c>
      <c r="C6" s="17"/>
      <c r="D6" s="18"/>
      <c r="E6" s="18" t="s">
        <v>12</v>
      </c>
      <c r="F6" s="18"/>
      <c r="G6" s="18"/>
      <c r="H6" s="18"/>
      <c r="I6" s="44">
        <f aca="true" t="shared" si="2" ref="I6:I18">SUM(J6:P6)</f>
        <v>3389.099</v>
      </c>
      <c r="J6" s="44">
        <f aca="true" t="shared" si="3" ref="J6:P6">J7+J13</f>
        <v>3270.222</v>
      </c>
      <c r="K6" s="44">
        <f t="shared" si="3"/>
        <v>101.35300000000001</v>
      </c>
      <c r="L6" s="44">
        <f t="shared" si="3"/>
        <v>12.725999999999999</v>
      </c>
      <c r="M6" s="44">
        <f t="shared" si="3"/>
        <v>4.798</v>
      </c>
      <c r="N6" s="44">
        <f t="shared" si="3"/>
        <v>0</v>
      </c>
      <c r="O6" s="44">
        <f t="shared" si="3"/>
        <v>0</v>
      </c>
      <c r="P6" s="44">
        <f t="shared" si="3"/>
        <v>0</v>
      </c>
    </row>
    <row r="7" spans="1:16" ht="12.75">
      <c r="A7" s="52" t="s">
        <v>27</v>
      </c>
      <c r="B7" s="20">
        <v>1131110</v>
      </c>
      <c r="C7" s="17"/>
      <c r="D7" s="18"/>
      <c r="E7" s="19"/>
      <c r="F7" s="18" t="s">
        <v>13</v>
      </c>
      <c r="G7" s="18"/>
      <c r="H7" s="18"/>
      <c r="I7" s="44">
        <f t="shared" si="2"/>
        <v>3273.9550000000004</v>
      </c>
      <c r="J7" s="44">
        <f aca="true" t="shared" si="4" ref="J7:P7">SUM(J8:J12)</f>
        <v>3159.1040000000003</v>
      </c>
      <c r="K7" s="44">
        <f t="shared" si="4"/>
        <v>98.20400000000001</v>
      </c>
      <c r="L7" s="44">
        <f t="shared" si="4"/>
        <v>11.953</v>
      </c>
      <c r="M7" s="44">
        <f t="shared" si="4"/>
        <v>4.694</v>
      </c>
      <c r="N7" s="44">
        <f t="shared" si="4"/>
        <v>0</v>
      </c>
      <c r="O7" s="44">
        <f t="shared" si="4"/>
        <v>0</v>
      </c>
      <c r="P7" s="44">
        <f t="shared" si="4"/>
        <v>0</v>
      </c>
    </row>
    <row r="8" spans="1:16" ht="12.75">
      <c r="A8" s="23" t="s">
        <v>1</v>
      </c>
      <c r="B8" s="32">
        <v>1131111</v>
      </c>
      <c r="C8" s="24"/>
      <c r="D8" s="29"/>
      <c r="E8" s="26"/>
      <c r="F8" s="26"/>
      <c r="G8" s="29" t="s">
        <v>43</v>
      </c>
      <c r="H8" s="29"/>
      <c r="I8" s="55">
        <f t="shared" si="2"/>
        <v>2751.0170000000003</v>
      </c>
      <c r="J8" s="56">
        <v>2656.851</v>
      </c>
      <c r="K8" s="56">
        <v>82.194</v>
      </c>
      <c r="L8" s="56">
        <v>11.918</v>
      </c>
      <c r="M8" s="56">
        <v>0.054</v>
      </c>
      <c r="N8" s="56"/>
      <c r="O8" s="56">
        <v>0</v>
      </c>
      <c r="P8" s="56"/>
    </row>
    <row r="9" spans="1:16" ht="12.75">
      <c r="A9" s="23" t="s">
        <v>28</v>
      </c>
      <c r="B9" s="32">
        <v>1131112</v>
      </c>
      <c r="C9" s="24"/>
      <c r="D9" s="29"/>
      <c r="E9" s="26"/>
      <c r="F9" s="26"/>
      <c r="G9" s="29" t="s">
        <v>44</v>
      </c>
      <c r="H9" s="29"/>
      <c r="I9" s="55">
        <f t="shared" si="2"/>
        <v>485.665</v>
      </c>
      <c r="J9" s="56">
        <v>482.737</v>
      </c>
      <c r="K9" s="56"/>
      <c r="L9" s="56"/>
      <c r="M9" s="56">
        <v>2.928</v>
      </c>
      <c r="N9" s="56">
        <v>0</v>
      </c>
      <c r="O9" s="56"/>
      <c r="P9" s="56"/>
    </row>
    <row r="10" spans="1:16" ht="12.75">
      <c r="A10" s="23" t="s">
        <v>17</v>
      </c>
      <c r="B10" s="32">
        <v>1131113</v>
      </c>
      <c r="C10" s="24"/>
      <c r="D10" s="29"/>
      <c r="E10" s="26"/>
      <c r="F10" s="26"/>
      <c r="G10" s="29" t="s">
        <v>29</v>
      </c>
      <c r="H10" s="29"/>
      <c r="I10" s="55">
        <f t="shared" si="2"/>
        <v>0</v>
      </c>
      <c r="J10" s="56"/>
      <c r="K10" s="56"/>
      <c r="L10" s="56"/>
      <c r="M10" s="56"/>
      <c r="N10" s="56"/>
      <c r="O10" s="56"/>
      <c r="P10" s="56"/>
    </row>
    <row r="11" spans="1:16" ht="12.75">
      <c r="A11" s="23" t="s">
        <v>18</v>
      </c>
      <c r="B11" s="32">
        <v>1131114</v>
      </c>
      <c r="C11" s="24"/>
      <c r="D11" s="29"/>
      <c r="E11" s="26"/>
      <c r="F11" s="26"/>
      <c r="G11" s="29" t="s">
        <v>25</v>
      </c>
      <c r="H11" s="29"/>
      <c r="I11" s="55">
        <f t="shared" si="2"/>
        <v>0</v>
      </c>
      <c r="J11" s="56"/>
      <c r="K11" s="56"/>
      <c r="L11" s="56"/>
      <c r="M11" s="56"/>
      <c r="N11" s="56"/>
      <c r="O11" s="56"/>
      <c r="P11" s="56"/>
    </row>
    <row r="12" spans="1:16" ht="12.75">
      <c r="A12" s="23" t="s">
        <v>2</v>
      </c>
      <c r="B12" s="32">
        <v>1131115</v>
      </c>
      <c r="C12" s="24"/>
      <c r="D12" s="29"/>
      <c r="E12" s="26"/>
      <c r="F12" s="22"/>
      <c r="G12" s="21" t="s">
        <v>31</v>
      </c>
      <c r="H12" s="29"/>
      <c r="I12" s="55">
        <f t="shared" si="2"/>
        <v>37.272999999999996</v>
      </c>
      <c r="J12" s="56">
        <v>19.516</v>
      </c>
      <c r="K12" s="56">
        <v>16.01</v>
      </c>
      <c r="L12" s="56">
        <v>0.035</v>
      </c>
      <c r="M12" s="56">
        <v>1.712</v>
      </c>
      <c r="N12" s="56"/>
      <c r="O12" s="56"/>
      <c r="P12" s="56"/>
    </row>
    <row r="13" spans="1:16" ht="12.75">
      <c r="A13" s="52"/>
      <c r="B13" s="20">
        <v>1131120</v>
      </c>
      <c r="C13" s="17"/>
      <c r="D13" s="18"/>
      <c r="E13" s="19"/>
      <c r="F13" s="18" t="s">
        <v>14</v>
      </c>
      <c r="G13" s="18"/>
      <c r="H13" s="18"/>
      <c r="I13" s="44">
        <f t="shared" si="2"/>
        <v>115.14399999999999</v>
      </c>
      <c r="J13" s="44">
        <f aca="true" t="shared" si="5" ref="J13:P13">J14</f>
        <v>111.118</v>
      </c>
      <c r="K13" s="44">
        <f t="shared" si="5"/>
        <v>3.149</v>
      </c>
      <c r="L13" s="44">
        <f t="shared" si="5"/>
        <v>0.773</v>
      </c>
      <c r="M13" s="44">
        <f t="shared" si="5"/>
        <v>0.104</v>
      </c>
      <c r="N13" s="44">
        <f t="shared" si="5"/>
        <v>0</v>
      </c>
      <c r="O13" s="44">
        <f t="shared" si="5"/>
        <v>0</v>
      </c>
      <c r="P13" s="44">
        <f t="shared" si="5"/>
        <v>0</v>
      </c>
    </row>
    <row r="14" spans="1:16" ht="12.75">
      <c r="A14" s="35"/>
      <c r="B14" s="32">
        <v>1131121</v>
      </c>
      <c r="C14" s="24"/>
      <c r="D14" s="29"/>
      <c r="E14" s="26"/>
      <c r="F14" s="22"/>
      <c r="G14" s="21" t="s">
        <v>32</v>
      </c>
      <c r="H14" s="29"/>
      <c r="I14" s="55">
        <f t="shared" si="2"/>
        <v>115.14399999999999</v>
      </c>
      <c r="J14" s="56">
        <v>111.118</v>
      </c>
      <c r="K14" s="56">
        <v>3.149</v>
      </c>
      <c r="L14" s="56">
        <v>0.773</v>
      </c>
      <c r="M14" s="56">
        <v>0.104</v>
      </c>
      <c r="N14" s="56"/>
      <c r="O14" s="56"/>
      <c r="P14" s="56"/>
    </row>
    <row r="15" spans="2:16" ht="12.75">
      <c r="B15" s="20">
        <v>1131200</v>
      </c>
      <c r="C15" s="17"/>
      <c r="D15" s="18"/>
      <c r="E15" s="18" t="s">
        <v>15</v>
      </c>
      <c r="F15" s="18"/>
      <c r="G15" s="18"/>
      <c r="H15" s="18"/>
      <c r="I15" s="44">
        <f t="shared" si="2"/>
        <v>17.173000000000002</v>
      </c>
      <c r="J15" s="44">
        <f aca="true" t="shared" si="6" ref="J15:P15">SUM(J16:J18)</f>
        <v>0</v>
      </c>
      <c r="K15" s="44">
        <f t="shared" si="6"/>
        <v>0</v>
      </c>
      <c r="L15" s="44">
        <f t="shared" si="6"/>
        <v>0</v>
      </c>
      <c r="M15" s="44">
        <f t="shared" si="6"/>
        <v>0</v>
      </c>
      <c r="N15" s="44">
        <f t="shared" si="6"/>
        <v>0</v>
      </c>
      <c r="O15" s="44">
        <f t="shared" si="6"/>
        <v>0</v>
      </c>
      <c r="P15" s="44">
        <f t="shared" si="6"/>
        <v>17.173000000000002</v>
      </c>
    </row>
    <row r="16" spans="1:16" ht="12.75">
      <c r="A16" s="35"/>
      <c r="B16" s="32">
        <v>1131201</v>
      </c>
      <c r="C16" s="24"/>
      <c r="D16" s="29"/>
      <c r="E16" s="26"/>
      <c r="F16" s="29" t="s">
        <v>30</v>
      </c>
      <c r="G16" s="25"/>
      <c r="H16" s="29"/>
      <c r="I16" s="55">
        <f t="shared" si="2"/>
        <v>16.879</v>
      </c>
      <c r="J16" s="56"/>
      <c r="K16" s="56"/>
      <c r="L16" s="56"/>
      <c r="M16" s="56"/>
      <c r="N16" s="56"/>
      <c r="O16" s="56"/>
      <c r="P16" s="56">
        <v>16.879</v>
      </c>
    </row>
    <row r="17" spans="1:16" ht="12.75">
      <c r="A17" s="35"/>
      <c r="B17" s="32">
        <v>1131202</v>
      </c>
      <c r="C17" s="24"/>
      <c r="D17" s="29"/>
      <c r="E17" s="26"/>
      <c r="F17" s="29" t="s">
        <v>26</v>
      </c>
      <c r="G17" s="25"/>
      <c r="H17" s="29"/>
      <c r="I17" s="55">
        <f t="shared" si="2"/>
        <v>0</v>
      </c>
      <c r="J17" s="56"/>
      <c r="K17" s="56"/>
      <c r="L17" s="56"/>
      <c r="M17" s="56"/>
      <c r="N17" s="56"/>
      <c r="O17" s="56"/>
      <c r="P17" s="56"/>
    </row>
    <row r="18" spans="1:16" ht="12.75">
      <c r="A18" s="35"/>
      <c r="B18" s="32">
        <v>1131203</v>
      </c>
      <c r="C18" s="24"/>
      <c r="D18" s="29"/>
      <c r="E18" s="26"/>
      <c r="F18" s="29" t="s">
        <v>24</v>
      </c>
      <c r="G18" s="25"/>
      <c r="H18" s="29"/>
      <c r="I18" s="55">
        <f t="shared" si="2"/>
        <v>0.294</v>
      </c>
      <c r="J18" s="56"/>
      <c r="K18" s="56"/>
      <c r="L18" s="56"/>
      <c r="M18" s="56"/>
      <c r="N18" s="56"/>
      <c r="O18" s="56"/>
      <c r="P18" s="56">
        <v>0.294</v>
      </c>
    </row>
    <row r="19" spans="1:16" ht="12.75">
      <c r="A19" s="23" t="s">
        <v>21</v>
      </c>
      <c r="B19" s="20">
        <v>1132000</v>
      </c>
      <c r="C19" s="17"/>
      <c r="D19" s="18" t="s">
        <v>16</v>
      </c>
      <c r="E19" s="18"/>
      <c r="F19" s="18"/>
      <c r="G19" s="18"/>
      <c r="H19" s="18"/>
      <c r="I19" s="44">
        <f aca="true" t="shared" si="7" ref="I19:P19">I20+I29</f>
        <v>4.14</v>
      </c>
      <c r="J19" s="44">
        <f t="shared" si="7"/>
        <v>0</v>
      </c>
      <c r="K19" s="44">
        <f t="shared" si="7"/>
        <v>4.14</v>
      </c>
      <c r="L19" s="44">
        <f t="shared" si="7"/>
        <v>0</v>
      </c>
      <c r="M19" s="44">
        <f t="shared" si="7"/>
        <v>0</v>
      </c>
      <c r="N19" s="44">
        <f t="shared" si="7"/>
        <v>0</v>
      </c>
      <c r="O19" s="44">
        <f t="shared" si="7"/>
        <v>0</v>
      </c>
      <c r="P19" s="44">
        <f t="shared" si="7"/>
        <v>0</v>
      </c>
    </row>
    <row r="20" spans="1:16" ht="12.75">
      <c r="A20" s="52" t="s">
        <v>27</v>
      </c>
      <c r="B20" s="20">
        <v>1132100</v>
      </c>
      <c r="C20" s="17"/>
      <c r="D20" s="18"/>
      <c r="E20" s="18" t="s">
        <v>12</v>
      </c>
      <c r="F20" s="18"/>
      <c r="G20" s="18"/>
      <c r="H20" s="18"/>
      <c r="I20" s="44">
        <f aca="true" t="shared" si="8" ref="I20:I32">SUM(J20:P20)</f>
        <v>4.14</v>
      </c>
      <c r="J20" s="44">
        <f aca="true" t="shared" si="9" ref="J20:P20">J21+J27</f>
        <v>0</v>
      </c>
      <c r="K20" s="44">
        <f t="shared" si="9"/>
        <v>4.14</v>
      </c>
      <c r="L20" s="44">
        <f t="shared" si="9"/>
        <v>0</v>
      </c>
      <c r="M20" s="44">
        <f t="shared" si="9"/>
        <v>0</v>
      </c>
      <c r="N20" s="44">
        <f t="shared" si="9"/>
        <v>0</v>
      </c>
      <c r="O20" s="44">
        <f t="shared" si="9"/>
        <v>0</v>
      </c>
      <c r="P20" s="44">
        <f t="shared" si="9"/>
        <v>0</v>
      </c>
    </row>
    <row r="21" spans="1:16" ht="12.75">
      <c r="A21" s="23" t="s">
        <v>3</v>
      </c>
      <c r="B21" s="20">
        <v>1132110</v>
      </c>
      <c r="C21" s="17"/>
      <c r="D21" s="18"/>
      <c r="E21" s="19"/>
      <c r="F21" s="18" t="s">
        <v>13</v>
      </c>
      <c r="G21" s="18"/>
      <c r="H21" s="18"/>
      <c r="I21" s="44">
        <f t="shared" si="8"/>
        <v>4.14</v>
      </c>
      <c r="J21" s="44">
        <f aca="true" t="shared" si="10" ref="J21:P21">SUM(J22:J26)</f>
        <v>0</v>
      </c>
      <c r="K21" s="44">
        <f t="shared" si="10"/>
        <v>4.14</v>
      </c>
      <c r="L21" s="44">
        <f t="shared" si="10"/>
        <v>0</v>
      </c>
      <c r="M21" s="44">
        <f t="shared" si="10"/>
        <v>0</v>
      </c>
      <c r="N21" s="44">
        <f t="shared" si="10"/>
        <v>0</v>
      </c>
      <c r="O21" s="44">
        <f t="shared" si="10"/>
        <v>0</v>
      </c>
      <c r="P21" s="44">
        <f t="shared" si="10"/>
        <v>0</v>
      </c>
    </row>
    <row r="22" spans="1:16" ht="12.75">
      <c r="A22" s="23" t="s">
        <v>1</v>
      </c>
      <c r="B22" s="32">
        <v>1132111</v>
      </c>
      <c r="C22" s="24"/>
      <c r="D22" s="29"/>
      <c r="E22" s="26"/>
      <c r="F22" s="26"/>
      <c r="G22" s="29" t="s">
        <v>43</v>
      </c>
      <c r="H22" s="29"/>
      <c r="I22" s="55">
        <f t="shared" si="8"/>
        <v>4.14</v>
      </c>
      <c r="J22" s="56"/>
      <c r="K22" s="56">
        <v>4.14</v>
      </c>
      <c r="L22" s="56"/>
      <c r="M22" s="56"/>
      <c r="N22" s="56"/>
      <c r="O22" s="56"/>
      <c r="P22" s="56"/>
    </row>
    <row r="23" spans="1:16" ht="12.75">
      <c r="A23" s="23" t="s">
        <v>2</v>
      </c>
      <c r="B23" s="32">
        <v>1132112</v>
      </c>
      <c r="C23" s="24"/>
      <c r="D23" s="29"/>
      <c r="E23" s="26"/>
      <c r="F23" s="26"/>
      <c r="G23" s="29" t="s">
        <v>44</v>
      </c>
      <c r="H23" s="29"/>
      <c r="I23" s="46">
        <f t="shared" si="8"/>
        <v>0</v>
      </c>
      <c r="J23" s="47"/>
      <c r="K23" s="47"/>
      <c r="L23" s="47"/>
      <c r="M23" s="47"/>
      <c r="N23" s="47"/>
      <c r="O23" s="47"/>
      <c r="P23" s="47"/>
    </row>
    <row r="24" spans="1:16" ht="12.75">
      <c r="A24" s="52" t="s">
        <v>20</v>
      </c>
      <c r="B24" s="32">
        <v>1132113</v>
      </c>
      <c r="C24" s="24"/>
      <c r="D24" s="29"/>
      <c r="E24" s="26"/>
      <c r="F24" s="26"/>
      <c r="G24" s="29" t="s">
        <v>29</v>
      </c>
      <c r="H24" s="29"/>
      <c r="I24" s="46">
        <f t="shared" si="8"/>
        <v>0</v>
      </c>
      <c r="J24" s="47"/>
      <c r="K24" s="47"/>
      <c r="L24" s="47"/>
      <c r="M24" s="47"/>
      <c r="N24" s="47"/>
      <c r="O24" s="47"/>
      <c r="P24" s="47"/>
    </row>
    <row r="25" spans="1:16" ht="12.75">
      <c r="A25" s="52" t="s">
        <v>19</v>
      </c>
      <c r="B25" s="32">
        <v>1132114</v>
      </c>
      <c r="C25" s="24"/>
      <c r="D25" s="29"/>
      <c r="E25" s="26"/>
      <c r="F25" s="26"/>
      <c r="G25" s="29" t="s">
        <v>25</v>
      </c>
      <c r="H25" s="29"/>
      <c r="I25" s="46">
        <f t="shared" si="8"/>
        <v>0</v>
      </c>
      <c r="J25" s="47"/>
      <c r="K25" s="47"/>
      <c r="L25" s="47"/>
      <c r="M25" s="47"/>
      <c r="N25" s="47"/>
      <c r="O25" s="47"/>
      <c r="P25" s="47"/>
    </row>
    <row r="26" spans="1:16" ht="12.75">
      <c r="A26" s="51"/>
      <c r="B26" s="32">
        <v>1132115</v>
      </c>
      <c r="C26" s="24"/>
      <c r="D26" s="29"/>
      <c r="E26" s="26"/>
      <c r="F26" s="22"/>
      <c r="G26" s="21" t="s">
        <v>31</v>
      </c>
      <c r="H26" s="29"/>
      <c r="I26" s="46">
        <f t="shared" si="8"/>
        <v>0</v>
      </c>
      <c r="J26" s="47"/>
      <c r="K26" s="47"/>
      <c r="L26" s="47"/>
      <c r="M26" s="47"/>
      <c r="N26" s="47"/>
      <c r="O26" s="47"/>
      <c r="P26" s="47"/>
    </row>
    <row r="27" spans="1:16" ht="12.75">
      <c r="A27" s="52"/>
      <c r="B27" s="20">
        <v>1132120</v>
      </c>
      <c r="C27" s="17"/>
      <c r="D27" s="18"/>
      <c r="E27" s="19"/>
      <c r="F27" s="18" t="s">
        <v>14</v>
      </c>
      <c r="G27" s="18"/>
      <c r="H27" s="18"/>
      <c r="I27" s="44">
        <f t="shared" si="8"/>
        <v>0</v>
      </c>
      <c r="J27" s="44">
        <f aca="true" t="shared" si="11" ref="J27:P27">J28</f>
        <v>0</v>
      </c>
      <c r="K27" s="44">
        <f t="shared" si="11"/>
        <v>0</v>
      </c>
      <c r="L27" s="44">
        <f t="shared" si="11"/>
        <v>0</v>
      </c>
      <c r="M27" s="44">
        <f t="shared" si="11"/>
        <v>0</v>
      </c>
      <c r="N27" s="44">
        <f t="shared" si="11"/>
        <v>0</v>
      </c>
      <c r="O27" s="44">
        <f t="shared" si="11"/>
        <v>0</v>
      </c>
      <c r="P27" s="44">
        <f t="shared" si="11"/>
        <v>0</v>
      </c>
    </row>
    <row r="28" spans="1:16" ht="12.75">
      <c r="A28" s="51"/>
      <c r="B28" s="32">
        <v>1132121</v>
      </c>
      <c r="C28" s="24"/>
      <c r="D28" s="29"/>
      <c r="E28" s="26"/>
      <c r="F28" s="22"/>
      <c r="G28" s="21" t="s">
        <v>32</v>
      </c>
      <c r="H28" s="29"/>
      <c r="I28" s="46">
        <f t="shared" si="8"/>
        <v>0</v>
      </c>
      <c r="J28" s="47"/>
      <c r="K28" s="47"/>
      <c r="L28" s="47"/>
      <c r="M28" s="47"/>
      <c r="N28" s="47"/>
      <c r="O28" s="47"/>
      <c r="P28" s="47"/>
    </row>
    <row r="29" spans="1:16" ht="12.75">
      <c r="A29" s="52"/>
      <c r="B29" s="20">
        <v>1132200</v>
      </c>
      <c r="C29" s="17"/>
      <c r="D29" s="18"/>
      <c r="E29" s="18" t="s">
        <v>15</v>
      </c>
      <c r="F29" s="18"/>
      <c r="G29" s="18"/>
      <c r="H29" s="18"/>
      <c r="I29" s="44">
        <f t="shared" si="8"/>
        <v>0</v>
      </c>
      <c r="J29" s="44">
        <f aca="true" t="shared" si="12" ref="J29:P29">SUM(J30:J32)</f>
        <v>0</v>
      </c>
      <c r="K29" s="44">
        <f t="shared" si="12"/>
        <v>0</v>
      </c>
      <c r="L29" s="44">
        <f t="shared" si="12"/>
        <v>0</v>
      </c>
      <c r="M29" s="44">
        <f t="shared" si="12"/>
        <v>0</v>
      </c>
      <c r="N29" s="44">
        <f t="shared" si="12"/>
        <v>0</v>
      </c>
      <c r="O29" s="44">
        <f t="shared" si="12"/>
        <v>0</v>
      </c>
      <c r="P29" s="44">
        <f t="shared" si="12"/>
        <v>0</v>
      </c>
    </row>
    <row r="30" spans="1:16" ht="12.75">
      <c r="A30" s="51"/>
      <c r="B30" s="32">
        <v>1132201</v>
      </c>
      <c r="C30" s="24"/>
      <c r="D30" s="29"/>
      <c r="E30" s="26"/>
      <c r="F30" s="29" t="s">
        <v>30</v>
      </c>
      <c r="G30" s="29"/>
      <c r="H30" s="29"/>
      <c r="I30" s="46">
        <f t="shared" si="8"/>
        <v>0</v>
      </c>
      <c r="J30" s="47"/>
      <c r="K30" s="47"/>
      <c r="L30" s="47"/>
      <c r="M30" s="47"/>
      <c r="N30" s="47"/>
      <c r="O30" s="47"/>
      <c r="P30" s="47"/>
    </row>
    <row r="31" spans="1:16" ht="12.75">
      <c r="A31" s="51"/>
      <c r="B31" s="32">
        <v>1132202</v>
      </c>
      <c r="C31" s="24"/>
      <c r="D31" s="29"/>
      <c r="E31" s="26"/>
      <c r="F31" s="29" t="s">
        <v>26</v>
      </c>
      <c r="G31" s="29"/>
      <c r="H31" s="29"/>
      <c r="I31" s="46">
        <f t="shared" si="8"/>
        <v>0</v>
      </c>
      <c r="J31" s="47"/>
      <c r="K31" s="47"/>
      <c r="L31" s="47"/>
      <c r="M31" s="47"/>
      <c r="N31" s="47"/>
      <c r="O31" s="47"/>
      <c r="P31" s="47"/>
    </row>
    <row r="32" spans="1:16" ht="12.75">
      <c r="A32" s="33"/>
      <c r="B32" s="34">
        <v>1132203</v>
      </c>
      <c r="C32" s="27"/>
      <c r="D32" s="28"/>
      <c r="E32" s="26"/>
      <c r="F32" s="29" t="s">
        <v>24</v>
      </c>
      <c r="G32" s="28"/>
      <c r="H32" s="28"/>
      <c r="I32" s="48">
        <f t="shared" si="8"/>
        <v>0</v>
      </c>
      <c r="J32" s="49"/>
      <c r="K32" s="49"/>
      <c r="L32" s="49"/>
      <c r="M32" s="49"/>
      <c r="N32" s="49"/>
      <c r="O32" s="49"/>
      <c r="P32" s="49"/>
    </row>
    <row r="33" spans="2:16" ht="12.75">
      <c r="B33" s="37"/>
      <c r="C33" s="36"/>
      <c r="E33" s="36"/>
      <c r="F33" s="36"/>
      <c r="I33" s="53"/>
      <c r="J33" s="53"/>
      <c r="K33" s="53"/>
      <c r="L33" s="53"/>
      <c r="M33" s="53"/>
      <c r="N33" s="53"/>
      <c r="O33" s="53"/>
      <c r="P33" s="53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/>
  <headerFooter alignWithMargins="0">
    <oddFooter>&amp;CESSPROS Questionnaire&amp;RPage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4" sqref="A4"/>
      <selection pane="bottomRight" activeCell="I3" sqref="I3:P3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5.28125" style="6" customWidth="1"/>
    <col min="8" max="8" width="21.7109375" style="6" customWidth="1"/>
    <col min="9" max="9" width="10.7109375" style="38" customWidth="1"/>
    <col min="10" max="10" width="10.421875" style="54" bestFit="1" customWidth="1"/>
    <col min="11" max="12" width="9.7109375" style="54" customWidth="1"/>
    <col min="13" max="13" width="10.421875" style="54" customWidth="1"/>
    <col min="14" max="16" width="9.7109375" style="54" customWidth="1"/>
    <col min="17" max="16384" width="11.421875" style="40" customWidth="1"/>
  </cols>
  <sheetData>
    <row r="1" spans="1:16" ht="15">
      <c r="A1" s="1" t="s">
        <v>35</v>
      </c>
      <c r="B1" s="2"/>
      <c r="C1" s="3"/>
      <c r="D1" s="3"/>
      <c r="E1" s="3"/>
      <c r="F1" s="3"/>
      <c r="G1" s="3"/>
      <c r="H1" s="4"/>
      <c r="I1" s="5"/>
      <c r="J1" s="5"/>
      <c r="K1" s="5"/>
      <c r="L1" s="5"/>
      <c r="M1" s="5"/>
      <c r="N1" s="39"/>
      <c r="O1" s="39"/>
      <c r="P1" s="39"/>
    </row>
    <row r="2" spans="1:16" ht="15">
      <c r="A2" s="41" t="s">
        <v>0</v>
      </c>
      <c r="B2" s="7"/>
      <c r="C2" s="8"/>
      <c r="D2" s="8"/>
      <c r="E2" s="8"/>
      <c r="F2" s="8"/>
      <c r="G2" s="8"/>
      <c r="H2" s="9"/>
      <c r="I2" s="10"/>
      <c r="J2" s="42"/>
      <c r="K2" s="5"/>
      <c r="L2" s="5"/>
      <c r="M2" s="42"/>
      <c r="N2" s="42"/>
      <c r="O2" s="42"/>
      <c r="P2" s="42"/>
    </row>
    <row r="3" spans="1:16" ht="12.75">
      <c r="A3" s="11"/>
      <c r="B3" s="12"/>
      <c r="C3" s="13"/>
      <c r="D3" s="14"/>
      <c r="E3" s="14"/>
      <c r="F3" s="14"/>
      <c r="G3" s="14"/>
      <c r="H3" s="15"/>
      <c r="I3" s="16" t="s">
        <v>4</v>
      </c>
      <c r="J3" s="43" t="s">
        <v>5</v>
      </c>
      <c r="K3" s="43" t="s">
        <v>6</v>
      </c>
      <c r="L3" s="43" t="s">
        <v>7</v>
      </c>
      <c r="M3" s="43" t="s">
        <v>8</v>
      </c>
      <c r="N3" s="43" t="s">
        <v>9</v>
      </c>
      <c r="O3" s="43" t="s">
        <v>10</v>
      </c>
      <c r="P3" s="43" t="s">
        <v>11</v>
      </c>
    </row>
    <row r="4" spans="1:16" ht="12.75">
      <c r="A4" s="50" t="s">
        <v>18</v>
      </c>
      <c r="B4" s="20">
        <v>1130000</v>
      </c>
      <c r="C4" s="30" t="s">
        <v>22</v>
      </c>
      <c r="D4" s="31"/>
      <c r="E4" s="31"/>
      <c r="F4" s="31"/>
      <c r="G4" s="31"/>
      <c r="H4" s="31"/>
      <c r="I4" s="45">
        <f aca="true" t="shared" si="0" ref="I4:P4">I5+I19</f>
        <v>3856.44305925</v>
      </c>
      <c r="J4" s="45">
        <f t="shared" si="0"/>
        <v>3698.6130000000003</v>
      </c>
      <c r="K4" s="45">
        <f t="shared" si="0"/>
        <v>118.60200000000002</v>
      </c>
      <c r="L4" s="45">
        <f t="shared" si="0"/>
        <v>13.774000000000001</v>
      </c>
      <c r="M4" s="45">
        <f t="shared" si="0"/>
        <v>6.23805925</v>
      </c>
      <c r="N4" s="45">
        <f t="shared" si="0"/>
        <v>0</v>
      </c>
      <c r="O4" s="45">
        <f t="shared" si="0"/>
        <v>0</v>
      </c>
      <c r="P4" s="45">
        <f t="shared" si="0"/>
        <v>19.216</v>
      </c>
    </row>
    <row r="5" spans="1:16" ht="12.75">
      <c r="A5" s="52" t="s">
        <v>2</v>
      </c>
      <c r="B5" s="20">
        <v>1131000</v>
      </c>
      <c r="C5" s="17"/>
      <c r="D5" s="18" t="s">
        <v>23</v>
      </c>
      <c r="E5" s="19"/>
      <c r="F5" s="18"/>
      <c r="G5" s="18"/>
      <c r="H5" s="18"/>
      <c r="I5" s="44">
        <f aca="true" t="shared" si="1" ref="I5:P5">I6+I15</f>
        <v>3852.22205925</v>
      </c>
      <c r="J5" s="44">
        <f t="shared" si="1"/>
        <v>3698.6130000000003</v>
      </c>
      <c r="K5" s="44">
        <f t="shared" si="1"/>
        <v>114.38100000000001</v>
      </c>
      <c r="L5" s="44">
        <f t="shared" si="1"/>
        <v>13.774000000000001</v>
      </c>
      <c r="M5" s="44">
        <f t="shared" si="1"/>
        <v>6.23805925</v>
      </c>
      <c r="N5" s="44">
        <f t="shared" si="1"/>
        <v>0</v>
      </c>
      <c r="O5" s="44">
        <f t="shared" si="1"/>
        <v>0</v>
      </c>
      <c r="P5" s="44">
        <f t="shared" si="1"/>
        <v>19.216</v>
      </c>
    </row>
    <row r="6" spans="1:16" ht="12.75">
      <c r="A6" s="52" t="s">
        <v>21</v>
      </c>
      <c r="B6" s="20">
        <v>1131100</v>
      </c>
      <c r="C6" s="17"/>
      <c r="D6" s="18"/>
      <c r="E6" s="18" t="s">
        <v>12</v>
      </c>
      <c r="F6" s="18"/>
      <c r="G6" s="18"/>
      <c r="H6" s="18"/>
      <c r="I6" s="44">
        <f aca="true" t="shared" si="2" ref="I6:I18">SUM(J6:P6)</f>
        <v>3833.00605925</v>
      </c>
      <c r="J6" s="44">
        <f aca="true" t="shared" si="3" ref="J6:P6">J7+J13</f>
        <v>3698.6130000000003</v>
      </c>
      <c r="K6" s="44">
        <f t="shared" si="3"/>
        <v>114.38100000000001</v>
      </c>
      <c r="L6" s="44">
        <f t="shared" si="3"/>
        <v>13.774000000000001</v>
      </c>
      <c r="M6" s="44">
        <f t="shared" si="3"/>
        <v>6.23805925</v>
      </c>
      <c r="N6" s="44">
        <f t="shared" si="3"/>
        <v>0</v>
      </c>
      <c r="O6" s="44">
        <f t="shared" si="3"/>
        <v>0</v>
      </c>
      <c r="P6" s="44">
        <f t="shared" si="3"/>
        <v>0</v>
      </c>
    </row>
    <row r="7" spans="1:16" ht="12.75">
      <c r="A7" s="52" t="s">
        <v>27</v>
      </c>
      <c r="B7" s="20">
        <v>1131110</v>
      </c>
      <c r="C7" s="17"/>
      <c r="D7" s="18"/>
      <c r="E7" s="19"/>
      <c r="F7" s="18" t="s">
        <v>13</v>
      </c>
      <c r="G7" s="18"/>
      <c r="H7" s="18"/>
      <c r="I7" s="44">
        <f t="shared" si="2"/>
        <v>3609.5984792500003</v>
      </c>
      <c r="J7" s="44">
        <f aca="true" t="shared" si="4" ref="J7:P7">SUM(J8:J12)</f>
        <v>3482.7270000000003</v>
      </c>
      <c r="K7" s="44">
        <f t="shared" si="4"/>
        <v>108.52000000000001</v>
      </c>
      <c r="L7" s="44">
        <f t="shared" si="4"/>
        <v>12.342</v>
      </c>
      <c r="M7" s="44">
        <f t="shared" si="4"/>
        <v>6.00947925</v>
      </c>
      <c r="N7" s="44">
        <f t="shared" si="4"/>
        <v>0</v>
      </c>
      <c r="O7" s="44">
        <f t="shared" si="4"/>
        <v>0</v>
      </c>
      <c r="P7" s="44">
        <f t="shared" si="4"/>
        <v>0</v>
      </c>
    </row>
    <row r="8" spans="1:16" ht="12.75">
      <c r="A8" s="23" t="s">
        <v>1</v>
      </c>
      <c r="B8" s="32">
        <v>1131111</v>
      </c>
      <c r="C8" s="24"/>
      <c r="D8" s="29"/>
      <c r="E8" s="26"/>
      <c r="F8" s="26"/>
      <c r="G8" s="29" t="s">
        <v>43</v>
      </c>
      <c r="H8" s="29"/>
      <c r="I8" s="55">
        <f t="shared" si="2"/>
        <v>3049.192186</v>
      </c>
      <c r="J8" s="56">
        <v>2948.981</v>
      </c>
      <c r="K8" s="56">
        <v>87.804</v>
      </c>
      <c r="L8" s="56">
        <v>12.31</v>
      </c>
      <c r="M8" s="56">
        <v>0.097186</v>
      </c>
      <c r="N8" s="56"/>
      <c r="O8" s="56">
        <v>0</v>
      </c>
      <c r="P8" s="56"/>
    </row>
    <row r="9" spans="1:16" ht="12.75">
      <c r="A9" s="23" t="s">
        <v>28</v>
      </c>
      <c r="B9" s="32">
        <v>1131112</v>
      </c>
      <c r="C9" s="24"/>
      <c r="D9" s="29"/>
      <c r="E9" s="26"/>
      <c r="F9" s="26"/>
      <c r="G9" s="29" t="s">
        <v>44</v>
      </c>
      <c r="H9" s="29"/>
      <c r="I9" s="55">
        <f t="shared" si="2"/>
        <v>518.81704149</v>
      </c>
      <c r="J9" s="56">
        <v>515.173</v>
      </c>
      <c r="K9" s="56"/>
      <c r="L9" s="56"/>
      <c r="M9" s="56">
        <v>3.64404149</v>
      </c>
      <c r="N9" s="56">
        <v>0</v>
      </c>
      <c r="O9" s="56"/>
      <c r="P9" s="56"/>
    </row>
    <row r="10" spans="1:16" ht="12.75">
      <c r="A10" s="23" t="s">
        <v>17</v>
      </c>
      <c r="B10" s="32">
        <v>1131113</v>
      </c>
      <c r="C10" s="24"/>
      <c r="D10" s="29"/>
      <c r="E10" s="26"/>
      <c r="F10" s="26"/>
      <c r="G10" s="29" t="s">
        <v>29</v>
      </c>
      <c r="H10" s="29"/>
      <c r="I10" s="55">
        <f t="shared" si="2"/>
        <v>0</v>
      </c>
      <c r="J10" s="56"/>
      <c r="K10" s="56"/>
      <c r="L10" s="56"/>
      <c r="M10" s="56"/>
      <c r="N10" s="56"/>
      <c r="O10" s="56"/>
      <c r="P10" s="56"/>
    </row>
    <row r="11" spans="1:16" ht="12.75">
      <c r="A11" s="23" t="s">
        <v>18</v>
      </c>
      <c r="B11" s="32">
        <v>1131114</v>
      </c>
      <c r="C11" s="24"/>
      <c r="D11" s="29"/>
      <c r="E11" s="26"/>
      <c r="F11" s="26"/>
      <c r="G11" s="29" t="s">
        <v>25</v>
      </c>
      <c r="H11" s="29"/>
      <c r="I11" s="55">
        <f t="shared" si="2"/>
        <v>0</v>
      </c>
      <c r="J11" s="56"/>
      <c r="K11" s="56"/>
      <c r="L11" s="56"/>
      <c r="M11" s="56"/>
      <c r="N11" s="56"/>
      <c r="O11" s="56"/>
      <c r="P11" s="56"/>
    </row>
    <row r="12" spans="1:16" ht="12.75">
      <c r="A12" s="23" t="s">
        <v>2</v>
      </c>
      <c r="B12" s="32">
        <v>1131115</v>
      </c>
      <c r="C12" s="24"/>
      <c r="D12" s="29"/>
      <c r="E12" s="26"/>
      <c r="F12" s="22"/>
      <c r="G12" s="21" t="s">
        <v>31</v>
      </c>
      <c r="H12" s="29"/>
      <c r="I12" s="55">
        <f t="shared" si="2"/>
        <v>41.589251759999996</v>
      </c>
      <c r="J12" s="56">
        <v>18.573</v>
      </c>
      <c r="K12" s="56">
        <v>20.716</v>
      </c>
      <c r="L12" s="56">
        <v>0.032</v>
      </c>
      <c r="M12" s="56">
        <v>2.26825176</v>
      </c>
      <c r="N12" s="56"/>
      <c r="O12" s="56"/>
      <c r="P12" s="56"/>
    </row>
    <row r="13" spans="1:16" ht="12.75">
      <c r="A13" s="52"/>
      <c r="B13" s="20">
        <v>1131120</v>
      </c>
      <c r="C13" s="17"/>
      <c r="D13" s="18"/>
      <c r="E13" s="19"/>
      <c r="F13" s="18" t="s">
        <v>14</v>
      </c>
      <c r="G13" s="18"/>
      <c r="H13" s="18"/>
      <c r="I13" s="44">
        <f t="shared" si="2"/>
        <v>223.40757999999997</v>
      </c>
      <c r="J13" s="44">
        <f aca="true" t="shared" si="5" ref="J13:P13">J14</f>
        <v>215.886</v>
      </c>
      <c r="K13" s="44">
        <f t="shared" si="5"/>
        <v>5.861</v>
      </c>
      <c r="L13" s="44">
        <f t="shared" si="5"/>
        <v>1.432</v>
      </c>
      <c r="M13" s="44">
        <f t="shared" si="5"/>
        <v>0.22858</v>
      </c>
      <c r="N13" s="44">
        <f t="shared" si="5"/>
        <v>0</v>
      </c>
      <c r="O13" s="44">
        <f t="shared" si="5"/>
        <v>0</v>
      </c>
      <c r="P13" s="44">
        <f t="shared" si="5"/>
        <v>0</v>
      </c>
    </row>
    <row r="14" spans="1:16" ht="12.75">
      <c r="A14" s="35"/>
      <c r="B14" s="32">
        <v>1131121</v>
      </c>
      <c r="C14" s="24"/>
      <c r="D14" s="29"/>
      <c r="E14" s="26"/>
      <c r="F14" s="22"/>
      <c r="G14" s="21" t="s">
        <v>32</v>
      </c>
      <c r="H14" s="29"/>
      <c r="I14" s="55">
        <f t="shared" si="2"/>
        <v>223.40757999999997</v>
      </c>
      <c r="J14" s="56">
        <v>215.886</v>
      </c>
      <c r="K14" s="56">
        <v>5.861</v>
      </c>
      <c r="L14" s="56">
        <v>1.432</v>
      </c>
      <c r="M14" s="56">
        <v>0.22858</v>
      </c>
      <c r="N14" s="56"/>
      <c r="O14" s="56"/>
      <c r="P14" s="56"/>
    </row>
    <row r="15" spans="2:16" ht="12.75">
      <c r="B15" s="20">
        <v>1131200</v>
      </c>
      <c r="C15" s="17"/>
      <c r="D15" s="18"/>
      <c r="E15" s="18" t="s">
        <v>15</v>
      </c>
      <c r="F15" s="18"/>
      <c r="G15" s="18"/>
      <c r="H15" s="18"/>
      <c r="I15" s="44">
        <f t="shared" si="2"/>
        <v>19.216</v>
      </c>
      <c r="J15" s="44">
        <f aca="true" t="shared" si="6" ref="J15:P15">SUM(J16:J18)</f>
        <v>0</v>
      </c>
      <c r="K15" s="44">
        <f t="shared" si="6"/>
        <v>0</v>
      </c>
      <c r="L15" s="44">
        <f t="shared" si="6"/>
        <v>0</v>
      </c>
      <c r="M15" s="44">
        <f t="shared" si="6"/>
        <v>0</v>
      </c>
      <c r="N15" s="44">
        <f t="shared" si="6"/>
        <v>0</v>
      </c>
      <c r="O15" s="44">
        <f t="shared" si="6"/>
        <v>0</v>
      </c>
      <c r="P15" s="44">
        <f t="shared" si="6"/>
        <v>19.216</v>
      </c>
    </row>
    <row r="16" spans="1:16" ht="12.75">
      <c r="A16" s="35"/>
      <c r="B16" s="32">
        <v>1131201</v>
      </c>
      <c r="C16" s="24"/>
      <c r="D16" s="29"/>
      <c r="E16" s="26"/>
      <c r="F16" s="29" t="s">
        <v>30</v>
      </c>
      <c r="G16" s="25"/>
      <c r="H16" s="29"/>
      <c r="I16" s="55">
        <f t="shared" si="2"/>
        <v>18.814</v>
      </c>
      <c r="J16" s="56"/>
      <c r="K16" s="56"/>
      <c r="L16" s="56"/>
      <c r="M16" s="56"/>
      <c r="N16" s="56"/>
      <c r="O16" s="56"/>
      <c r="P16" s="56">
        <v>18.814</v>
      </c>
    </row>
    <row r="17" spans="1:16" ht="12.75">
      <c r="A17" s="35"/>
      <c r="B17" s="32">
        <v>1131202</v>
      </c>
      <c r="C17" s="24"/>
      <c r="D17" s="29"/>
      <c r="E17" s="26"/>
      <c r="F17" s="29" t="s">
        <v>26</v>
      </c>
      <c r="G17" s="25"/>
      <c r="H17" s="29"/>
      <c r="I17" s="55">
        <f t="shared" si="2"/>
        <v>0</v>
      </c>
      <c r="J17" s="56"/>
      <c r="K17" s="56"/>
      <c r="L17" s="56"/>
      <c r="M17" s="56"/>
      <c r="N17" s="56"/>
      <c r="O17" s="56"/>
      <c r="P17" s="56"/>
    </row>
    <row r="18" spans="1:16" ht="12.75">
      <c r="A18" s="35"/>
      <c r="B18" s="32">
        <v>1131203</v>
      </c>
      <c r="C18" s="24"/>
      <c r="D18" s="29"/>
      <c r="E18" s="26"/>
      <c r="F18" s="29" t="s">
        <v>24</v>
      </c>
      <c r="G18" s="25"/>
      <c r="H18" s="29"/>
      <c r="I18" s="55">
        <f t="shared" si="2"/>
        <v>0.402</v>
      </c>
      <c r="J18" s="56"/>
      <c r="K18" s="56"/>
      <c r="L18" s="56"/>
      <c r="M18" s="56"/>
      <c r="N18" s="56"/>
      <c r="O18" s="56"/>
      <c r="P18" s="56">
        <v>0.402</v>
      </c>
    </row>
    <row r="19" spans="1:16" ht="12.75">
      <c r="A19" s="23" t="s">
        <v>21</v>
      </c>
      <c r="B19" s="20">
        <v>1132000</v>
      </c>
      <c r="C19" s="17"/>
      <c r="D19" s="18" t="s">
        <v>16</v>
      </c>
      <c r="E19" s="18"/>
      <c r="F19" s="18"/>
      <c r="G19" s="18"/>
      <c r="H19" s="18"/>
      <c r="I19" s="44">
        <f aca="true" t="shared" si="7" ref="I19:P19">I20+I29</f>
        <v>4.221</v>
      </c>
      <c r="J19" s="44">
        <f t="shared" si="7"/>
        <v>0</v>
      </c>
      <c r="K19" s="44">
        <f t="shared" si="7"/>
        <v>4.221</v>
      </c>
      <c r="L19" s="44">
        <f t="shared" si="7"/>
        <v>0</v>
      </c>
      <c r="M19" s="44">
        <f t="shared" si="7"/>
        <v>0</v>
      </c>
      <c r="N19" s="44">
        <f t="shared" si="7"/>
        <v>0</v>
      </c>
      <c r="O19" s="44">
        <f t="shared" si="7"/>
        <v>0</v>
      </c>
      <c r="P19" s="44">
        <f t="shared" si="7"/>
        <v>0</v>
      </c>
    </row>
    <row r="20" spans="1:16" ht="12.75">
      <c r="A20" s="52" t="s">
        <v>27</v>
      </c>
      <c r="B20" s="20">
        <v>1132100</v>
      </c>
      <c r="C20" s="17"/>
      <c r="D20" s="18"/>
      <c r="E20" s="18" t="s">
        <v>12</v>
      </c>
      <c r="F20" s="18"/>
      <c r="G20" s="18"/>
      <c r="H20" s="18"/>
      <c r="I20" s="44">
        <f aca="true" t="shared" si="8" ref="I20:I32">SUM(J20:P20)</f>
        <v>4.221</v>
      </c>
      <c r="J20" s="44">
        <f aca="true" t="shared" si="9" ref="J20:P20">J21+J27</f>
        <v>0</v>
      </c>
      <c r="K20" s="44">
        <f t="shared" si="9"/>
        <v>4.221</v>
      </c>
      <c r="L20" s="44">
        <f t="shared" si="9"/>
        <v>0</v>
      </c>
      <c r="M20" s="44">
        <f t="shared" si="9"/>
        <v>0</v>
      </c>
      <c r="N20" s="44">
        <f t="shared" si="9"/>
        <v>0</v>
      </c>
      <c r="O20" s="44">
        <f t="shared" si="9"/>
        <v>0</v>
      </c>
      <c r="P20" s="44">
        <f t="shared" si="9"/>
        <v>0</v>
      </c>
    </row>
    <row r="21" spans="1:16" ht="12.75">
      <c r="A21" s="23" t="s">
        <v>3</v>
      </c>
      <c r="B21" s="20">
        <v>1132110</v>
      </c>
      <c r="C21" s="17"/>
      <c r="D21" s="18"/>
      <c r="E21" s="19"/>
      <c r="F21" s="18" t="s">
        <v>13</v>
      </c>
      <c r="G21" s="18"/>
      <c r="H21" s="18"/>
      <c r="I21" s="44">
        <f t="shared" si="8"/>
        <v>4.221</v>
      </c>
      <c r="J21" s="44">
        <f aca="true" t="shared" si="10" ref="J21:P21">SUM(J22:J26)</f>
        <v>0</v>
      </c>
      <c r="K21" s="44">
        <f t="shared" si="10"/>
        <v>4.221</v>
      </c>
      <c r="L21" s="44">
        <f t="shared" si="10"/>
        <v>0</v>
      </c>
      <c r="M21" s="44">
        <f t="shared" si="10"/>
        <v>0</v>
      </c>
      <c r="N21" s="44">
        <f t="shared" si="10"/>
        <v>0</v>
      </c>
      <c r="O21" s="44">
        <f t="shared" si="10"/>
        <v>0</v>
      </c>
      <c r="P21" s="44">
        <f t="shared" si="10"/>
        <v>0</v>
      </c>
    </row>
    <row r="22" spans="1:16" ht="12.75">
      <c r="A22" s="23" t="s">
        <v>1</v>
      </c>
      <c r="B22" s="32">
        <v>1132111</v>
      </c>
      <c r="C22" s="24"/>
      <c r="D22" s="29"/>
      <c r="E22" s="26"/>
      <c r="F22" s="26"/>
      <c r="G22" s="29" t="s">
        <v>43</v>
      </c>
      <c r="H22" s="29"/>
      <c r="I22" s="55">
        <f t="shared" si="8"/>
        <v>4.221</v>
      </c>
      <c r="J22" s="56"/>
      <c r="K22" s="56">
        <v>4.221</v>
      </c>
      <c r="L22" s="56"/>
      <c r="M22" s="56"/>
      <c r="N22" s="56"/>
      <c r="O22" s="56"/>
      <c r="P22" s="56"/>
    </row>
    <row r="23" spans="1:16" ht="12.75">
      <c r="A23" s="23" t="s">
        <v>2</v>
      </c>
      <c r="B23" s="32">
        <v>1132112</v>
      </c>
      <c r="C23" s="24"/>
      <c r="D23" s="29"/>
      <c r="E23" s="26"/>
      <c r="F23" s="26"/>
      <c r="G23" s="29" t="s">
        <v>44</v>
      </c>
      <c r="H23" s="29"/>
      <c r="I23" s="46">
        <f t="shared" si="8"/>
        <v>0</v>
      </c>
      <c r="J23" s="47"/>
      <c r="K23" s="47"/>
      <c r="L23" s="47"/>
      <c r="M23" s="47"/>
      <c r="N23" s="47"/>
      <c r="O23" s="47"/>
      <c r="P23" s="47"/>
    </row>
    <row r="24" spans="1:16" ht="12.75">
      <c r="A24" s="52" t="s">
        <v>20</v>
      </c>
      <c r="B24" s="32">
        <v>1132113</v>
      </c>
      <c r="C24" s="24"/>
      <c r="D24" s="29"/>
      <c r="E24" s="26"/>
      <c r="F24" s="26"/>
      <c r="G24" s="29" t="s">
        <v>29</v>
      </c>
      <c r="H24" s="29"/>
      <c r="I24" s="46">
        <f t="shared" si="8"/>
        <v>0</v>
      </c>
      <c r="J24" s="47"/>
      <c r="K24" s="47"/>
      <c r="L24" s="47"/>
      <c r="M24" s="47"/>
      <c r="N24" s="47"/>
      <c r="O24" s="47"/>
      <c r="P24" s="47"/>
    </row>
    <row r="25" spans="1:16" ht="12.75">
      <c r="A25" s="52" t="s">
        <v>19</v>
      </c>
      <c r="B25" s="32">
        <v>1132114</v>
      </c>
      <c r="C25" s="24"/>
      <c r="D25" s="29"/>
      <c r="E25" s="26"/>
      <c r="F25" s="26"/>
      <c r="G25" s="29" t="s">
        <v>25</v>
      </c>
      <c r="H25" s="29"/>
      <c r="I25" s="46">
        <f t="shared" si="8"/>
        <v>0</v>
      </c>
      <c r="J25" s="47"/>
      <c r="K25" s="47"/>
      <c r="L25" s="47"/>
      <c r="M25" s="47"/>
      <c r="N25" s="47"/>
      <c r="O25" s="47"/>
      <c r="P25" s="47"/>
    </row>
    <row r="26" spans="1:16" ht="12.75">
      <c r="A26" s="51"/>
      <c r="B26" s="32">
        <v>1132115</v>
      </c>
      <c r="C26" s="24"/>
      <c r="D26" s="29"/>
      <c r="E26" s="26"/>
      <c r="F26" s="22"/>
      <c r="G26" s="21" t="s">
        <v>31</v>
      </c>
      <c r="H26" s="29"/>
      <c r="I26" s="46">
        <f t="shared" si="8"/>
        <v>0</v>
      </c>
      <c r="J26" s="47"/>
      <c r="K26" s="47"/>
      <c r="L26" s="47"/>
      <c r="M26" s="47"/>
      <c r="N26" s="47"/>
      <c r="O26" s="47"/>
      <c r="P26" s="47"/>
    </row>
    <row r="27" spans="1:16" ht="12.75">
      <c r="A27" s="52"/>
      <c r="B27" s="20">
        <v>1132120</v>
      </c>
      <c r="C27" s="17"/>
      <c r="D27" s="18"/>
      <c r="E27" s="19"/>
      <c r="F27" s="18" t="s">
        <v>14</v>
      </c>
      <c r="G27" s="18"/>
      <c r="H27" s="18"/>
      <c r="I27" s="44">
        <f t="shared" si="8"/>
        <v>0</v>
      </c>
      <c r="J27" s="44">
        <f aca="true" t="shared" si="11" ref="J27:P27">J28</f>
        <v>0</v>
      </c>
      <c r="K27" s="44">
        <f t="shared" si="11"/>
        <v>0</v>
      </c>
      <c r="L27" s="44">
        <f t="shared" si="11"/>
        <v>0</v>
      </c>
      <c r="M27" s="44">
        <f t="shared" si="11"/>
        <v>0</v>
      </c>
      <c r="N27" s="44">
        <f t="shared" si="11"/>
        <v>0</v>
      </c>
      <c r="O27" s="44">
        <f t="shared" si="11"/>
        <v>0</v>
      </c>
      <c r="P27" s="44">
        <f t="shared" si="11"/>
        <v>0</v>
      </c>
    </row>
    <row r="28" spans="1:16" ht="12.75">
      <c r="A28" s="51"/>
      <c r="B28" s="32">
        <v>1132121</v>
      </c>
      <c r="C28" s="24"/>
      <c r="D28" s="29"/>
      <c r="E28" s="26"/>
      <c r="F28" s="22"/>
      <c r="G28" s="21" t="s">
        <v>32</v>
      </c>
      <c r="H28" s="29"/>
      <c r="I28" s="46">
        <f t="shared" si="8"/>
        <v>0</v>
      </c>
      <c r="J28" s="47"/>
      <c r="K28" s="47"/>
      <c r="L28" s="47"/>
      <c r="M28" s="47"/>
      <c r="N28" s="47"/>
      <c r="O28" s="47"/>
      <c r="P28" s="47"/>
    </row>
    <row r="29" spans="1:16" ht="12.75">
      <c r="A29" s="52"/>
      <c r="B29" s="20">
        <v>1132200</v>
      </c>
      <c r="C29" s="17"/>
      <c r="D29" s="18"/>
      <c r="E29" s="18" t="s">
        <v>15</v>
      </c>
      <c r="F29" s="18"/>
      <c r="G29" s="18"/>
      <c r="H29" s="18"/>
      <c r="I29" s="44">
        <f t="shared" si="8"/>
        <v>0</v>
      </c>
      <c r="J29" s="44">
        <f aca="true" t="shared" si="12" ref="J29:P29">SUM(J30:J32)</f>
        <v>0</v>
      </c>
      <c r="K29" s="44">
        <f t="shared" si="12"/>
        <v>0</v>
      </c>
      <c r="L29" s="44">
        <f t="shared" si="12"/>
        <v>0</v>
      </c>
      <c r="M29" s="44">
        <f t="shared" si="12"/>
        <v>0</v>
      </c>
      <c r="N29" s="44">
        <f t="shared" si="12"/>
        <v>0</v>
      </c>
      <c r="O29" s="44">
        <f t="shared" si="12"/>
        <v>0</v>
      </c>
      <c r="P29" s="44">
        <f t="shared" si="12"/>
        <v>0</v>
      </c>
    </row>
    <row r="30" spans="1:16" ht="12.75">
      <c r="A30" s="51"/>
      <c r="B30" s="32">
        <v>1132201</v>
      </c>
      <c r="C30" s="24"/>
      <c r="D30" s="29"/>
      <c r="E30" s="26"/>
      <c r="F30" s="29" t="s">
        <v>30</v>
      </c>
      <c r="G30" s="29"/>
      <c r="H30" s="29"/>
      <c r="I30" s="46">
        <f t="shared" si="8"/>
        <v>0</v>
      </c>
      <c r="J30" s="47"/>
      <c r="K30" s="47"/>
      <c r="L30" s="47"/>
      <c r="M30" s="47"/>
      <c r="N30" s="47"/>
      <c r="O30" s="47"/>
      <c r="P30" s="47"/>
    </row>
    <row r="31" spans="1:16" ht="12.75">
      <c r="A31" s="51"/>
      <c r="B31" s="32">
        <v>1132202</v>
      </c>
      <c r="C31" s="24"/>
      <c r="D31" s="29"/>
      <c r="E31" s="26"/>
      <c r="F31" s="29" t="s">
        <v>26</v>
      </c>
      <c r="G31" s="29"/>
      <c r="H31" s="29"/>
      <c r="I31" s="46">
        <f t="shared" si="8"/>
        <v>0</v>
      </c>
      <c r="J31" s="47"/>
      <c r="K31" s="47"/>
      <c r="L31" s="47"/>
      <c r="M31" s="47"/>
      <c r="N31" s="47"/>
      <c r="O31" s="47"/>
      <c r="P31" s="47"/>
    </row>
    <row r="32" spans="1:16" ht="12.75">
      <c r="A32" s="33"/>
      <c r="B32" s="34">
        <v>1132203</v>
      </c>
      <c r="C32" s="27"/>
      <c r="D32" s="28"/>
      <c r="E32" s="26"/>
      <c r="F32" s="29" t="s">
        <v>24</v>
      </c>
      <c r="G32" s="28"/>
      <c r="H32" s="28"/>
      <c r="I32" s="48">
        <f t="shared" si="8"/>
        <v>0</v>
      </c>
      <c r="J32" s="49"/>
      <c r="K32" s="49"/>
      <c r="L32" s="49"/>
      <c r="M32" s="49"/>
      <c r="N32" s="49"/>
      <c r="O32" s="49"/>
      <c r="P32" s="49"/>
    </row>
    <row r="33" spans="2:16" ht="12.75">
      <c r="B33" s="37"/>
      <c r="C33" s="36"/>
      <c r="E33" s="36"/>
      <c r="F33" s="36"/>
      <c r="I33" s="53"/>
      <c r="J33" s="53"/>
      <c r="K33" s="53"/>
      <c r="L33" s="53"/>
      <c r="M33" s="53"/>
      <c r="N33" s="53"/>
      <c r="O33" s="53"/>
      <c r="P33" s="53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/>
  <headerFooter alignWithMargins="0">
    <oddFooter>&amp;CESSPROS Questionnaire&amp;RPage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O34" sqref="O34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50.28125" style="6" customWidth="1"/>
    <col min="9" max="9" width="12.421875" style="38" bestFit="1" customWidth="1"/>
    <col min="10" max="10" width="9.00390625" style="75" customWidth="1"/>
    <col min="11" max="11" width="9.7109375" style="54" customWidth="1"/>
    <col min="12" max="12" width="9.7109375" style="76" customWidth="1"/>
    <col min="13" max="13" width="10.421875" style="75" customWidth="1"/>
    <col min="14" max="16" width="9.7109375" style="54" customWidth="1"/>
    <col min="17" max="16384" width="11.421875" style="40" customWidth="1"/>
  </cols>
  <sheetData>
    <row r="1" spans="1:16" ht="15">
      <c r="A1" s="1" t="s">
        <v>35</v>
      </c>
      <c r="B1" s="2"/>
      <c r="C1" s="3"/>
      <c r="D1" s="3"/>
      <c r="E1" s="3"/>
      <c r="F1" s="3"/>
      <c r="G1" s="3"/>
      <c r="H1" s="4"/>
      <c r="I1" s="5"/>
      <c r="J1" s="57"/>
      <c r="K1" s="5"/>
      <c r="L1" s="58"/>
      <c r="M1" s="57"/>
      <c r="N1" s="39"/>
      <c r="O1" s="39"/>
      <c r="P1" s="39"/>
    </row>
    <row r="2" spans="1:16" ht="17.25" customHeight="1">
      <c r="A2" s="41" t="s">
        <v>45</v>
      </c>
      <c r="B2" s="7"/>
      <c r="C2" s="8"/>
      <c r="D2" s="8"/>
      <c r="E2" s="8"/>
      <c r="F2" s="8"/>
      <c r="G2" s="8"/>
      <c r="H2" s="9"/>
      <c r="I2" s="10"/>
      <c r="J2" s="57"/>
      <c r="K2" s="57"/>
      <c r="L2" s="58"/>
      <c r="M2" s="57"/>
      <c r="N2" s="42"/>
      <c r="O2" s="42"/>
      <c r="P2" s="42"/>
    </row>
    <row r="3" spans="1:16" ht="12.75">
      <c r="A3" s="40"/>
      <c r="B3" s="40"/>
      <c r="C3" s="40"/>
      <c r="D3" s="40"/>
      <c r="E3" s="40"/>
      <c r="F3" s="40"/>
      <c r="G3" s="40"/>
      <c r="H3" s="40"/>
      <c r="J3" s="71"/>
      <c r="K3" s="53"/>
      <c r="L3" s="72"/>
      <c r="M3" s="71"/>
      <c r="N3" s="53"/>
      <c r="O3" s="53"/>
      <c r="P3" s="53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4</v>
      </c>
      <c r="J4" s="43" t="s">
        <v>5</v>
      </c>
      <c r="K4" s="43" t="s">
        <v>6</v>
      </c>
      <c r="L4" s="43" t="s">
        <v>7</v>
      </c>
      <c r="M4" s="43" t="s">
        <v>8</v>
      </c>
      <c r="N4" s="43" t="s">
        <v>9</v>
      </c>
      <c r="O4" s="43" t="s">
        <v>10</v>
      </c>
      <c r="P4" s="43" t="s">
        <v>11</v>
      </c>
    </row>
    <row r="5" spans="1:16" ht="12.75">
      <c r="A5" s="50" t="s">
        <v>18</v>
      </c>
      <c r="B5" s="20">
        <v>1130000</v>
      </c>
      <c r="C5" s="30" t="s">
        <v>22</v>
      </c>
      <c r="D5" s="31"/>
      <c r="E5" s="31"/>
      <c r="F5" s="31"/>
      <c r="G5" s="31"/>
      <c r="H5" s="31"/>
      <c r="I5" s="60">
        <v>4668.26056335357</v>
      </c>
      <c r="J5" s="73">
        <v>4472.099</v>
      </c>
      <c r="K5" s="45">
        <v>142.498</v>
      </c>
      <c r="L5" s="74">
        <v>15.948</v>
      </c>
      <c r="M5" s="73">
        <v>8.531</v>
      </c>
      <c r="N5" s="45">
        <v>0</v>
      </c>
      <c r="O5" s="45">
        <v>0</v>
      </c>
      <c r="P5" s="45">
        <v>29.18456335357057</v>
      </c>
    </row>
    <row r="6" spans="1:16" ht="12.75">
      <c r="A6" s="52" t="s">
        <v>2</v>
      </c>
      <c r="B6" s="20">
        <v>1131000</v>
      </c>
      <c r="C6" s="17"/>
      <c r="D6" s="18" t="s">
        <v>23</v>
      </c>
      <c r="E6" s="19"/>
      <c r="F6" s="18"/>
      <c r="G6" s="18"/>
      <c r="H6" s="18"/>
      <c r="I6" s="59">
        <v>4663.467563353571</v>
      </c>
      <c r="J6" s="67">
        <v>4472.099</v>
      </c>
      <c r="K6" s="44">
        <v>137.70499999999998</v>
      </c>
      <c r="L6" s="68">
        <v>15.948</v>
      </c>
      <c r="M6" s="67">
        <v>8.531</v>
      </c>
      <c r="N6" s="44">
        <v>0</v>
      </c>
      <c r="O6" s="44">
        <v>0</v>
      </c>
      <c r="P6" s="44">
        <v>29.18456335357057</v>
      </c>
    </row>
    <row r="7" spans="1:16" ht="12.75">
      <c r="A7" s="52" t="s">
        <v>21</v>
      </c>
      <c r="B7" s="20">
        <v>1131100</v>
      </c>
      <c r="C7" s="17"/>
      <c r="D7" s="18"/>
      <c r="E7" s="18" t="s">
        <v>12</v>
      </c>
      <c r="F7" s="18"/>
      <c r="G7" s="18"/>
      <c r="H7" s="18"/>
      <c r="I7" s="59">
        <v>4634.283</v>
      </c>
      <c r="J7" s="67">
        <v>4472.099</v>
      </c>
      <c r="K7" s="44">
        <v>137.70499999999998</v>
      </c>
      <c r="L7" s="68">
        <v>15.948</v>
      </c>
      <c r="M7" s="67">
        <v>8.531</v>
      </c>
      <c r="N7" s="44">
        <v>0</v>
      </c>
      <c r="O7" s="44">
        <v>0</v>
      </c>
      <c r="P7" s="44">
        <v>0</v>
      </c>
    </row>
    <row r="8" spans="1:16" ht="12.75">
      <c r="A8" s="52" t="s">
        <v>27</v>
      </c>
      <c r="B8" s="20">
        <v>1131110</v>
      </c>
      <c r="C8" s="17"/>
      <c r="D8" s="18"/>
      <c r="E8" s="19"/>
      <c r="F8" s="18" t="s">
        <v>13</v>
      </c>
      <c r="G8" s="18"/>
      <c r="H8" s="18"/>
      <c r="I8" s="59">
        <v>4283.996999999999</v>
      </c>
      <c r="J8" s="67">
        <v>4133.271</v>
      </c>
      <c r="K8" s="44">
        <v>128.892</v>
      </c>
      <c r="L8" s="68">
        <v>13.738</v>
      </c>
      <c r="M8" s="67">
        <v>8.096</v>
      </c>
      <c r="N8" s="44">
        <v>0</v>
      </c>
      <c r="O8" s="44">
        <v>0</v>
      </c>
      <c r="P8" s="44">
        <v>0</v>
      </c>
    </row>
    <row r="9" spans="1:16" ht="12.75">
      <c r="A9" s="23" t="s">
        <v>1</v>
      </c>
      <c r="B9" s="32">
        <v>1131111</v>
      </c>
      <c r="C9" s="24"/>
      <c r="D9" s="29"/>
      <c r="E9" s="26"/>
      <c r="F9" s="26"/>
      <c r="G9" s="29" t="s">
        <v>43</v>
      </c>
      <c r="H9" s="29"/>
      <c r="I9" s="61">
        <v>3668.7110000000002</v>
      </c>
      <c r="J9" s="62">
        <v>3552.126</v>
      </c>
      <c r="K9" s="56">
        <v>102.715</v>
      </c>
      <c r="L9" s="64">
        <v>13.709</v>
      </c>
      <c r="M9" s="56">
        <v>0.161</v>
      </c>
      <c r="N9" s="47"/>
      <c r="O9" s="47">
        <v>0</v>
      </c>
      <c r="P9" s="47"/>
    </row>
    <row r="10" spans="1:16" ht="12.75">
      <c r="A10" s="23" t="s">
        <v>28</v>
      </c>
      <c r="B10" s="32">
        <v>1131112</v>
      </c>
      <c r="C10" s="24"/>
      <c r="D10" s="29"/>
      <c r="E10" s="26"/>
      <c r="F10" s="26"/>
      <c r="G10" s="29" t="s">
        <v>44</v>
      </c>
      <c r="H10" s="29"/>
      <c r="I10" s="61">
        <v>568.193</v>
      </c>
      <c r="J10" s="62">
        <v>563.406</v>
      </c>
      <c r="K10" s="56"/>
      <c r="L10" s="64"/>
      <c r="M10" s="56">
        <v>4.787</v>
      </c>
      <c r="N10" s="47">
        <v>0</v>
      </c>
      <c r="O10" s="47"/>
      <c r="P10" s="47"/>
    </row>
    <row r="11" spans="1:16" ht="12.75">
      <c r="A11" s="23" t="s">
        <v>17</v>
      </c>
      <c r="B11" s="32">
        <v>1131113</v>
      </c>
      <c r="C11" s="24"/>
      <c r="D11" s="29"/>
      <c r="E11" s="26"/>
      <c r="F11" s="26"/>
      <c r="G11" s="29" t="s">
        <v>29</v>
      </c>
      <c r="H11" s="29"/>
      <c r="I11" s="61">
        <v>0</v>
      </c>
      <c r="J11" s="62"/>
      <c r="K11" s="56"/>
      <c r="L11" s="64"/>
      <c r="M11" s="56"/>
      <c r="N11" s="56"/>
      <c r="O11" s="56"/>
      <c r="P11" s="56"/>
    </row>
    <row r="12" spans="1:16" ht="12.75">
      <c r="A12" s="23" t="s">
        <v>18</v>
      </c>
      <c r="B12" s="32">
        <v>1131114</v>
      </c>
      <c r="C12" s="24"/>
      <c r="D12" s="29"/>
      <c r="E12" s="26"/>
      <c r="F12" s="26"/>
      <c r="G12" s="29" t="s">
        <v>25</v>
      </c>
      <c r="H12" s="29"/>
      <c r="I12" s="61">
        <v>0</v>
      </c>
      <c r="J12" s="62"/>
      <c r="K12" s="56"/>
      <c r="L12" s="64"/>
      <c r="M12" s="56"/>
      <c r="N12" s="56"/>
      <c r="O12" s="56"/>
      <c r="P12" s="56"/>
    </row>
    <row r="13" spans="1:16" ht="12.75">
      <c r="A13" s="23" t="s">
        <v>2</v>
      </c>
      <c r="B13" s="32">
        <v>1131115</v>
      </c>
      <c r="C13" s="24"/>
      <c r="D13" s="29"/>
      <c r="E13" s="26"/>
      <c r="F13" s="22"/>
      <c r="G13" s="21" t="s">
        <v>31</v>
      </c>
      <c r="H13" s="29"/>
      <c r="I13" s="61">
        <v>47.093</v>
      </c>
      <c r="J13" s="62">
        <v>17.739</v>
      </c>
      <c r="K13" s="56">
        <v>26.177</v>
      </c>
      <c r="L13" s="64">
        <v>0.029</v>
      </c>
      <c r="M13" s="56">
        <v>3.148</v>
      </c>
      <c r="N13" s="47"/>
      <c r="O13" s="47"/>
      <c r="P13" s="47"/>
    </row>
    <row r="14" spans="1:16" ht="12.75">
      <c r="A14" s="52"/>
      <c r="B14" s="20">
        <v>1131120</v>
      </c>
      <c r="C14" s="17"/>
      <c r="D14" s="18"/>
      <c r="E14" s="19"/>
      <c r="F14" s="18" t="s">
        <v>14</v>
      </c>
      <c r="G14" s="18"/>
      <c r="H14" s="18"/>
      <c r="I14" s="59">
        <v>350.28599999999994</v>
      </c>
      <c r="J14" s="67">
        <v>338.828</v>
      </c>
      <c r="K14" s="44">
        <v>8.813</v>
      </c>
      <c r="L14" s="68">
        <v>2.21</v>
      </c>
      <c r="M14" s="67">
        <v>0.435</v>
      </c>
      <c r="N14" s="44">
        <v>0</v>
      </c>
      <c r="O14" s="44">
        <v>0</v>
      </c>
      <c r="P14" s="44">
        <v>0</v>
      </c>
    </row>
    <row r="15" spans="1:16" ht="12.75">
      <c r="A15" s="35"/>
      <c r="B15" s="32">
        <v>1131121</v>
      </c>
      <c r="C15" s="24"/>
      <c r="D15" s="29"/>
      <c r="E15" s="26"/>
      <c r="F15" s="22"/>
      <c r="G15" s="21" t="s">
        <v>32</v>
      </c>
      <c r="H15" s="29"/>
      <c r="I15" s="61">
        <v>350.28599999999994</v>
      </c>
      <c r="J15" s="62">
        <v>338.828</v>
      </c>
      <c r="K15" s="56">
        <v>8.813</v>
      </c>
      <c r="L15" s="64">
        <v>2.21</v>
      </c>
      <c r="M15" s="56">
        <v>0.435</v>
      </c>
      <c r="N15" s="47"/>
      <c r="O15" s="47"/>
      <c r="P15" s="47"/>
    </row>
    <row r="16" spans="2:16" ht="12.75">
      <c r="B16" s="20">
        <v>1131200</v>
      </c>
      <c r="C16" s="17"/>
      <c r="D16" s="18"/>
      <c r="E16" s="18" t="s">
        <v>15</v>
      </c>
      <c r="F16" s="18"/>
      <c r="G16" s="18"/>
      <c r="H16" s="18"/>
      <c r="I16" s="59">
        <v>29.18456335357057</v>
      </c>
      <c r="J16" s="67">
        <v>0</v>
      </c>
      <c r="K16" s="44">
        <v>0</v>
      </c>
      <c r="L16" s="68">
        <v>0</v>
      </c>
      <c r="M16" s="67">
        <v>0</v>
      </c>
      <c r="N16" s="44">
        <v>0</v>
      </c>
      <c r="O16" s="44">
        <v>0</v>
      </c>
      <c r="P16" s="44">
        <v>29.18456335357057</v>
      </c>
    </row>
    <row r="17" spans="1:16" ht="12.75">
      <c r="A17" s="35"/>
      <c r="B17" s="32">
        <v>1131201</v>
      </c>
      <c r="C17" s="24"/>
      <c r="D17" s="29"/>
      <c r="E17" s="26"/>
      <c r="F17" s="29" t="s">
        <v>30</v>
      </c>
      <c r="G17" s="25"/>
      <c r="H17" s="29"/>
      <c r="I17" s="61">
        <v>27.848269555398858</v>
      </c>
      <c r="J17" s="62"/>
      <c r="K17" s="56"/>
      <c r="L17" s="64"/>
      <c r="M17" s="56"/>
      <c r="N17" s="47"/>
      <c r="O17" s="47"/>
      <c r="P17" s="62">
        <v>27.848269555398858</v>
      </c>
    </row>
    <row r="18" spans="1:16" ht="12.75">
      <c r="A18" s="35"/>
      <c r="B18" s="32">
        <v>1131202</v>
      </c>
      <c r="C18" s="24"/>
      <c r="D18" s="29"/>
      <c r="E18" s="26"/>
      <c r="F18" s="29" t="s">
        <v>26</v>
      </c>
      <c r="G18" s="25"/>
      <c r="H18" s="29"/>
      <c r="I18" s="61">
        <v>0</v>
      </c>
      <c r="J18" s="62"/>
      <c r="K18" s="56"/>
      <c r="L18" s="64"/>
      <c r="M18" s="56"/>
      <c r="N18" s="56"/>
      <c r="O18" s="56"/>
      <c r="P18" s="56"/>
    </row>
    <row r="19" spans="1:16" ht="12.75">
      <c r="A19" s="35"/>
      <c r="B19" s="32">
        <v>1131203</v>
      </c>
      <c r="C19" s="24"/>
      <c r="D19" s="29"/>
      <c r="E19" s="26"/>
      <c r="F19" s="29" t="s">
        <v>24</v>
      </c>
      <c r="G19" s="25"/>
      <c r="H19" s="29"/>
      <c r="I19" s="61">
        <v>1.3362937981717127</v>
      </c>
      <c r="J19" s="62"/>
      <c r="K19" s="56"/>
      <c r="L19" s="64"/>
      <c r="M19" s="56"/>
      <c r="N19" s="47"/>
      <c r="O19" s="47"/>
      <c r="P19" s="62">
        <v>1.3362937981717127</v>
      </c>
    </row>
    <row r="20" spans="1:16" ht="12.75">
      <c r="A20" s="23" t="s">
        <v>21</v>
      </c>
      <c r="B20" s="20">
        <v>1132000</v>
      </c>
      <c r="C20" s="17"/>
      <c r="D20" s="18" t="s">
        <v>16</v>
      </c>
      <c r="E20" s="18"/>
      <c r="F20" s="18"/>
      <c r="G20" s="18"/>
      <c r="H20" s="18"/>
      <c r="I20" s="59">
        <v>4.793</v>
      </c>
      <c r="J20" s="67">
        <v>0</v>
      </c>
      <c r="K20" s="44">
        <v>4.793</v>
      </c>
      <c r="L20" s="68">
        <v>0</v>
      </c>
      <c r="M20" s="67">
        <v>0</v>
      </c>
      <c r="N20" s="44">
        <v>0</v>
      </c>
      <c r="O20" s="44">
        <v>0</v>
      </c>
      <c r="P20" s="44">
        <v>0</v>
      </c>
    </row>
    <row r="21" spans="1:16" ht="12.75">
      <c r="A21" s="52" t="s">
        <v>27</v>
      </c>
      <c r="B21" s="20">
        <v>1132100</v>
      </c>
      <c r="C21" s="17"/>
      <c r="D21" s="18"/>
      <c r="E21" s="18" t="s">
        <v>12</v>
      </c>
      <c r="F21" s="18"/>
      <c r="G21" s="18"/>
      <c r="H21" s="18"/>
      <c r="I21" s="59">
        <v>4.793</v>
      </c>
      <c r="J21" s="67">
        <v>0</v>
      </c>
      <c r="K21" s="44">
        <v>4.793</v>
      </c>
      <c r="L21" s="68">
        <v>0</v>
      </c>
      <c r="M21" s="67">
        <v>0</v>
      </c>
      <c r="N21" s="44">
        <v>0</v>
      </c>
      <c r="O21" s="44">
        <v>0</v>
      </c>
      <c r="P21" s="44">
        <v>0</v>
      </c>
    </row>
    <row r="22" spans="1:16" ht="12.75">
      <c r="A22" s="23" t="s">
        <v>3</v>
      </c>
      <c r="B22" s="20">
        <v>1132110</v>
      </c>
      <c r="C22" s="17"/>
      <c r="D22" s="18"/>
      <c r="E22" s="19"/>
      <c r="F22" s="18" t="s">
        <v>13</v>
      </c>
      <c r="G22" s="18"/>
      <c r="H22" s="18"/>
      <c r="I22" s="59">
        <v>4.793</v>
      </c>
      <c r="J22" s="67">
        <v>0</v>
      </c>
      <c r="K22" s="44">
        <v>4.793</v>
      </c>
      <c r="L22" s="68">
        <v>0</v>
      </c>
      <c r="M22" s="67">
        <v>0</v>
      </c>
      <c r="N22" s="44">
        <v>0</v>
      </c>
      <c r="O22" s="44">
        <v>0</v>
      </c>
      <c r="P22" s="44">
        <v>0</v>
      </c>
    </row>
    <row r="23" spans="1:16" ht="12.75">
      <c r="A23" s="23" t="s">
        <v>1</v>
      </c>
      <c r="B23" s="32">
        <v>1132111</v>
      </c>
      <c r="C23" s="24"/>
      <c r="D23" s="29"/>
      <c r="E23" s="26"/>
      <c r="F23" s="26"/>
      <c r="G23" s="29" t="s">
        <v>43</v>
      </c>
      <c r="H23" s="29"/>
      <c r="I23" s="61">
        <v>4.793</v>
      </c>
      <c r="J23" s="62"/>
      <c r="K23" s="56">
        <v>4.793</v>
      </c>
      <c r="L23" s="64"/>
      <c r="M23" s="56"/>
      <c r="N23" s="47"/>
      <c r="O23" s="47"/>
      <c r="P23" s="47"/>
    </row>
    <row r="24" spans="1:16" ht="12.75">
      <c r="A24" s="23" t="s">
        <v>2</v>
      </c>
      <c r="B24" s="32">
        <v>1132112</v>
      </c>
      <c r="C24" s="24"/>
      <c r="D24" s="29"/>
      <c r="E24" s="26"/>
      <c r="F24" s="26"/>
      <c r="G24" s="29" t="s">
        <v>44</v>
      </c>
      <c r="H24" s="29"/>
      <c r="I24" s="65">
        <v>0</v>
      </c>
      <c r="J24" s="62"/>
      <c r="K24" s="47"/>
      <c r="L24" s="63"/>
      <c r="M24" s="62"/>
      <c r="N24" s="47"/>
      <c r="O24" s="47"/>
      <c r="P24" s="47"/>
    </row>
    <row r="25" spans="1:16" ht="12.75">
      <c r="A25" s="52" t="s">
        <v>20</v>
      </c>
      <c r="B25" s="32">
        <v>1132113</v>
      </c>
      <c r="C25" s="24"/>
      <c r="D25" s="29"/>
      <c r="E25" s="26"/>
      <c r="F25" s="26"/>
      <c r="G25" s="29" t="s">
        <v>29</v>
      </c>
      <c r="H25" s="29"/>
      <c r="I25" s="65">
        <v>0</v>
      </c>
      <c r="J25" s="62"/>
      <c r="K25" s="47"/>
      <c r="L25" s="63"/>
      <c r="M25" s="62"/>
      <c r="N25" s="47"/>
      <c r="O25" s="47"/>
      <c r="P25" s="47"/>
    </row>
    <row r="26" spans="1:16" ht="12.75">
      <c r="A26" s="52" t="s">
        <v>19</v>
      </c>
      <c r="B26" s="32">
        <v>1132114</v>
      </c>
      <c r="C26" s="24"/>
      <c r="D26" s="29"/>
      <c r="E26" s="26"/>
      <c r="F26" s="26"/>
      <c r="G26" s="29" t="s">
        <v>25</v>
      </c>
      <c r="H26" s="29"/>
      <c r="I26" s="65">
        <v>0</v>
      </c>
      <c r="J26" s="62"/>
      <c r="K26" s="47"/>
      <c r="L26" s="63"/>
      <c r="M26" s="62"/>
      <c r="N26" s="47"/>
      <c r="O26" s="47"/>
      <c r="P26" s="47"/>
    </row>
    <row r="27" spans="1:16" ht="12.75">
      <c r="A27" s="51"/>
      <c r="B27" s="32">
        <v>1132115</v>
      </c>
      <c r="C27" s="24"/>
      <c r="D27" s="29"/>
      <c r="E27" s="26"/>
      <c r="F27" s="22"/>
      <c r="G27" s="21" t="s">
        <v>31</v>
      </c>
      <c r="H27" s="29"/>
      <c r="I27" s="65">
        <v>0</v>
      </c>
      <c r="J27" s="62"/>
      <c r="K27" s="47"/>
      <c r="L27" s="63"/>
      <c r="M27" s="62"/>
      <c r="N27" s="47"/>
      <c r="O27" s="47"/>
      <c r="P27" s="47"/>
    </row>
    <row r="28" spans="1:16" ht="12.75">
      <c r="A28" s="52"/>
      <c r="B28" s="20">
        <v>1132120</v>
      </c>
      <c r="C28" s="17"/>
      <c r="D28" s="18"/>
      <c r="E28" s="19"/>
      <c r="F28" s="18" t="s">
        <v>14</v>
      </c>
      <c r="G28" s="18"/>
      <c r="H28" s="18"/>
      <c r="I28" s="59">
        <v>0</v>
      </c>
      <c r="J28" s="67">
        <v>0</v>
      </c>
      <c r="K28" s="44">
        <v>0</v>
      </c>
      <c r="L28" s="68">
        <v>0</v>
      </c>
      <c r="M28" s="67">
        <v>0</v>
      </c>
      <c r="N28" s="44">
        <v>0</v>
      </c>
      <c r="O28" s="44">
        <v>0</v>
      </c>
      <c r="P28" s="44">
        <v>0</v>
      </c>
    </row>
    <row r="29" spans="1:16" ht="12.75">
      <c r="A29" s="51"/>
      <c r="B29" s="32">
        <v>1132121</v>
      </c>
      <c r="C29" s="24"/>
      <c r="D29" s="29"/>
      <c r="E29" s="26"/>
      <c r="F29" s="22"/>
      <c r="G29" s="21" t="s">
        <v>32</v>
      </c>
      <c r="H29" s="29"/>
      <c r="I29" s="65">
        <v>0</v>
      </c>
      <c r="J29" s="62"/>
      <c r="K29" s="47"/>
      <c r="L29" s="63"/>
      <c r="M29" s="62"/>
      <c r="N29" s="47"/>
      <c r="O29" s="47"/>
      <c r="P29" s="47"/>
    </row>
    <row r="30" spans="1:16" ht="12.75">
      <c r="A30" s="52"/>
      <c r="B30" s="20">
        <v>1132200</v>
      </c>
      <c r="C30" s="17"/>
      <c r="D30" s="18"/>
      <c r="E30" s="18" t="s">
        <v>15</v>
      </c>
      <c r="F30" s="18"/>
      <c r="G30" s="18"/>
      <c r="H30" s="18"/>
      <c r="I30" s="59">
        <v>0</v>
      </c>
      <c r="J30" s="67">
        <v>0</v>
      </c>
      <c r="K30" s="44">
        <v>0</v>
      </c>
      <c r="L30" s="68">
        <v>0</v>
      </c>
      <c r="M30" s="67">
        <v>0</v>
      </c>
      <c r="N30" s="44">
        <v>0</v>
      </c>
      <c r="O30" s="44">
        <v>0</v>
      </c>
      <c r="P30" s="44">
        <v>0</v>
      </c>
    </row>
    <row r="31" spans="1:16" ht="12.75">
      <c r="A31" s="51"/>
      <c r="B31" s="32">
        <v>1132201</v>
      </c>
      <c r="C31" s="24"/>
      <c r="D31" s="29"/>
      <c r="E31" s="26"/>
      <c r="F31" s="29" t="s">
        <v>30</v>
      </c>
      <c r="G31" s="29"/>
      <c r="H31" s="29"/>
      <c r="I31" s="65">
        <v>0</v>
      </c>
      <c r="J31" s="62"/>
      <c r="K31" s="47"/>
      <c r="L31" s="63"/>
      <c r="M31" s="62"/>
      <c r="N31" s="47"/>
      <c r="O31" s="47"/>
      <c r="P31" s="47"/>
    </row>
    <row r="32" spans="1:16" ht="12.75">
      <c r="A32" s="51"/>
      <c r="B32" s="32">
        <v>1132202</v>
      </c>
      <c r="C32" s="24"/>
      <c r="D32" s="29"/>
      <c r="E32" s="26"/>
      <c r="F32" s="29" t="s">
        <v>26</v>
      </c>
      <c r="G32" s="29"/>
      <c r="H32" s="29"/>
      <c r="I32" s="65">
        <v>0</v>
      </c>
      <c r="J32" s="62"/>
      <c r="K32" s="47"/>
      <c r="L32" s="63"/>
      <c r="M32" s="62"/>
      <c r="N32" s="47"/>
      <c r="O32" s="47"/>
      <c r="P32" s="47"/>
    </row>
    <row r="33" spans="1:16" ht="12.75">
      <c r="A33" s="33"/>
      <c r="B33" s="34">
        <v>1132203</v>
      </c>
      <c r="C33" s="27"/>
      <c r="D33" s="28"/>
      <c r="E33" s="26"/>
      <c r="F33" s="29" t="s">
        <v>24</v>
      </c>
      <c r="G33" s="28"/>
      <c r="H33" s="28"/>
      <c r="I33" s="66">
        <v>0</v>
      </c>
      <c r="J33" s="69"/>
      <c r="K33" s="49"/>
      <c r="L33" s="70"/>
      <c r="M33" s="69"/>
      <c r="N33" s="49"/>
      <c r="O33" s="49"/>
      <c r="P33" s="49"/>
    </row>
    <row r="34" spans="2:16" ht="12.75">
      <c r="B34" s="37"/>
      <c r="C34" s="36"/>
      <c r="E34" s="36"/>
      <c r="F34" s="36"/>
      <c r="J34" s="71"/>
      <c r="K34" s="53"/>
      <c r="L34" s="72"/>
      <c r="M34" s="71"/>
      <c r="N34" s="53"/>
      <c r="O34" s="53"/>
      <c r="P34" s="53"/>
    </row>
    <row r="36" spans="9:14" ht="12.75">
      <c r="I36" s="40"/>
      <c r="J36" s="40"/>
      <c r="K36" s="40"/>
      <c r="L36" s="40"/>
      <c r="M36" s="40"/>
      <c r="N36" s="40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6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O41" sqref="O41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50.28125" style="6" customWidth="1"/>
    <col min="9" max="9" width="12.421875" style="38" bestFit="1" customWidth="1"/>
    <col min="10" max="10" width="9.00390625" style="75" customWidth="1"/>
    <col min="11" max="11" width="9.7109375" style="54" customWidth="1"/>
    <col min="12" max="12" width="9.7109375" style="76" customWidth="1"/>
    <col min="13" max="13" width="10.421875" style="75" customWidth="1"/>
    <col min="14" max="16" width="9.7109375" style="54" customWidth="1"/>
    <col min="17" max="16384" width="11.421875" style="40" customWidth="1"/>
  </cols>
  <sheetData>
    <row r="1" spans="1:16" ht="15">
      <c r="A1" s="1" t="s">
        <v>35</v>
      </c>
      <c r="B1" s="2"/>
      <c r="C1" s="3"/>
      <c r="D1" s="3"/>
      <c r="E1" s="3"/>
      <c r="F1" s="3"/>
      <c r="G1" s="3"/>
      <c r="H1" s="4"/>
      <c r="I1" s="5"/>
      <c r="J1" s="57"/>
      <c r="K1" s="5"/>
      <c r="L1" s="58"/>
      <c r="M1" s="57"/>
      <c r="N1" s="39"/>
      <c r="O1" s="39"/>
      <c r="P1" s="39"/>
    </row>
    <row r="2" spans="1:16" ht="17.25" customHeight="1">
      <c r="A2" s="41" t="s">
        <v>46</v>
      </c>
      <c r="B2" s="7"/>
      <c r="C2" s="8"/>
      <c r="D2" s="8"/>
      <c r="E2" s="8"/>
      <c r="F2" s="8"/>
      <c r="G2" s="8"/>
      <c r="H2" s="9"/>
      <c r="I2" s="10"/>
      <c r="J2" s="57"/>
      <c r="K2" s="57"/>
      <c r="L2" s="58"/>
      <c r="M2" s="57"/>
      <c r="N2" s="42"/>
      <c r="O2" s="42"/>
      <c r="P2" s="42"/>
    </row>
    <row r="3" spans="1:16" ht="12.75">
      <c r="A3" s="40"/>
      <c r="B3" s="40"/>
      <c r="C3" s="40"/>
      <c r="D3" s="40"/>
      <c r="E3" s="40"/>
      <c r="F3" s="40"/>
      <c r="G3" s="40"/>
      <c r="H3" s="40"/>
      <c r="J3" s="71"/>
      <c r="K3" s="53"/>
      <c r="L3" s="72"/>
      <c r="M3" s="71"/>
      <c r="N3" s="53"/>
      <c r="O3" s="53"/>
      <c r="P3" s="53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4</v>
      </c>
      <c r="J4" s="43" t="s">
        <v>5</v>
      </c>
      <c r="K4" s="43" t="s">
        <v>6</v>
      </c>
      <c r="L4" s="43" t="s">
        <v>7</v>
      </c>
      <c r="M4" s="43" t="s">
        <v>8</v>
      </c>
      <c r="N4" s="43" t="s">
        <v>9</v>
      </c>
      <c r="O4" s="43" t="s">
        <v>10</v>
      </c>
      <c r="P4" s="43" t="s">
        <v>11</v>
      </c>
    </row>
    <row r="5" spans="1:16" ht="12.75">
      <c r="A5" s="50" t="s">
        <v>18</v>
      </c>
      <c r="B5" s="20">
        <v>1130000</v>
      </c>
      <c r="C5" s="30" t="s">
        <v>22</v>
      </c>
      <c r="D5" s="31"/>
      <c r="E5" s="31"/>
      <c r="F5" s="31"/>
      <c r="G5" s="31"/>
      <c r="H5" s="31"/>
      <c r="I5" s="60">
        <v>5333.638999999999</v>
      </c>
      <c r="J5" s="73">
        <v>5105.623</v>
      </c>
      <c r="K5" s="45">
        <v>158.013</v>
      </c>
      <c r="L5" s="74">
        <v>15.849000000000002</v>
      </c>
      <c r="M5" s="73">
        <v>12.097</v>
      </c>
      <c r="N5" s="45">
        <v>0</v>
      </c>
      <c r="O5" s="45">
        <v>0</v>
      </c>
      <c r="P5" s="45">
        <v>42.056999999999995</v>
      </c>
    </row>
    <row r="6" spans="1:16" ht="12.75">
      <c r="A6" s="52" t="s">
        <v>2</v>
      </c>
      <c r="B6" s="20">
        <v>1131000</v>
      </c>
      <c r="C6" s="17"/>
      <c r="D6" s="18" t="s">
        <v>23</v>
      </c>
      <c r="E6" s="19"/>
      <c r="F6" s="18"/>
      <c r="G6" s="18"/>
      <c r="H6" s="18"/>
      <c r="I6" s="59">
        <v>5328.044999999999</v>
      </c>
      <c r="J6" s="67">
        <v>5105.623</v>
      </c>
      <c r="K6" s="44">
        <v>152.419</v>
      </c>
      <c r="L6" s="68">
        <v>15.849000000000002</v>
      </c>
      <c r="M6" s="67">
        <v>12.097</v>
      </c>
      <c r="N6" s="44">
        <v>0</v>
      </c>
      <c r="O6" s="44">
        <v>0</v>
      </c>
      <c r="P6" s="44">
        <v>42.056999999999995</v>
      </c>
    </row>
    <row r="7" spans="1:16" ht="12.75">
      <c r="A7" s="52" t="s">
        <v>21</v>
      </c>
      <c r="B7" s="20">
        <v>1131100</v>
      </c>
      <c r="C7" s="17"/>
      <c r="D7" s="18"/>
      <c r="E7" s="18" t="s">
        <v>12</v>
      </c>
      <c r="F7" s="18"/>
      <c r="G7" s="18"/>
      <c r="H7" s="18"/>
      <c r="I7" s="59">
        <v>5285.987999999999</v>
      </c>
      <c r="J7" s="67">
        <v>5105.623</v>
      </c>
      <c r="K7" s="44">
        <v>152.419</v>
      </c>
      <c r="L7" s="68">
        <v>15.849000000000002</v>
      </c>
      <c r="M7" s="67">
        <v>12.097</v>
      </c>
      <c r="N7" s="44">
        <v>0</v>
      </c>
      <c r="O7" s="44">
        <v>0</v>
      </c>
      <c r="P7" s="44">
        <v>0</v>
      </c>
    </row>
    <row r="8" spans="1:16" ht="12.75">
      <c r="A8" s="52" t="s">
        <v>27</v>
      </c>
      <c r="B8" s="20">
        <v>1131110</v>
      </c>
      <c r="C8" s="17"/>
      <c r="D8" s="18"/>
      <c r="E8" s="19"/>
      <c r="F8" s="18" t="s">
        <v>13</v>
      </c>
      <c r="G8" s="18"/>
      <c r="H8" s="18"/>
      <c r="I8" s="59">
        <v>5277.116999999999</v>
      </c>
      <c r="J8" s="67">
        <v>5097.374</v>
      </c>
      <c r="K8" s="44">
        <v>151.901</v>
      </c>
      <c r="L8" s="68">
        <v>15.802000000000001</v>
      </c>
      <c r="M8" s="67">
        <v>12.04</v>
      </c>
      <c r="N8" s="44">
        <v>0</v>
      </c>
      <c r="O8" s="44">
        <v>0</v>
      </c>
      <c r="P8" s="44">
        <v>0</v>
      </c>
    </row>
    <row r="9" spans="1:16" ht="12.75">
      <c r="A9" s="23" t="s">
        <v>1</v>
      </c>
      <c r="B9" s="32">
        <v>1131111</v>
      </c>
      <c r="C9" s="24"/>
      <c r="D9" s="29"/>
      <c r="E9" s="26"/>
      <c r="F9" s="26"/>
      <c r="G9" s="29" t="s">
        <v>43</v>
      </c>
      <c r="H9" s="29"/>
      <c r="I9" s="61">
        <v>4517.87</v>
      </c>
      <c r="J9" s="62">
        <v>4377.353</v>
      </c>
      <c r="K9" s="56">
        <v>124.492</v>
      </c>
      <c r="L9" s="64">
        <v>15.781</v>
      </c>
      <c r="M9" s="56">
        <v>0.244</v>
      </c>
      <c r="N9" s="47"/>
      <c r="O9" s="47">
        <v>0</v>
      </c>
      <c r="P9" s="47"/>
    </row>
    <row r="10" spans="1:16" ht="12.75">
      <c r="A10" s="23" t="s">
        <v>28</v>
      </c>
      <c r="B10" s="32">
        <v>1131112</v>
      </c>
      <c r="C10" s="24"/>
      <c r="D10" s="29"/>
      <c r="E10" s="26"/>
      <c r="F10" s="26"/>
      <c r="G10" s="29" t="s">
        <v>44</v>
      </c>
      <c r="H10" s="29"/>
      <c r="I10" s="61">
        <v>710.834</v>
      </c>
      <c r="J10" s="62">
        <v>703.232</v>
      </c>
      <c r="K10" s="56"/>
      <c r="L10" s="64"/>
      <c r="M10" s="56">
        <v>7.602</v>
      </c>
      <c r="N10" s="47">
        <v>0</v>
      </c>
      <c r="O10" s="47"/>
      <c r="P10" s="47"/>
    </row>
    <row r="11" spans="1:16" ht="12.75">
      <c r="A11" s="23" t="s">
        <v>17</v>
      </c>
      <c r="B11" s="32">
        <v>1131113</v>
      </c>
      <c r="C11" s="24"/>
      <c r="D11" s="29"/>
      <c r="E11" s="26"/>
      <c r="F11" s="26"/>
      <c r="G11" s="29" t="s">
        <v>29</v>
      </c>
      <c r="H11" s="29"/>
      <c r="I11" s="61">
        <v>0</v>
      </c>
      <c r="J11" s="62"/>
      <c r="K11" s="56"/>
      <c r="L11" s="64"/>
      <c r="M11" s="56"/>
      <c r="N11" s="56"/>
      <c r="O11" s="56"/>
      <c r="P11" s="56"/>
    </row>
    <row r="12" spans="1:16" ht="12.75">
      <c r="A12" s="23" t="s">
        <v>18</v>
      </c>
      <c r="B12" s="32">
        <v>1131114</v>
      </c>
      <c r="C12" s="24"/>
      <c r="D12" s="29"/>
      <c r="E12" s="26"/>
      <c r="F12" s="26"/>
      <c r="G12" s="29" t="s">
        <v>25</v>
      </c>
      <c r="H12" s="29"/>
      <c r="I12" s="61">
        <v>0</v>
      </c>
      <c r="J12" s="62"/>
      <c r="K12" s="56"/>
      <c r="L12" s="64"/>
      <c r="M12" s="56"/>
      <c r="N12" s="56"/>
      <c r="O12" s="56"/>
      <c r="P12" s="56"/>
    </row>
    <row r="13" spans="1:16" ht="12.75">
      <c r="A13" s="23" t="s">
        <v>2</v>
      </c>
      <c r="B13" s="32">
        <v>1131115</v>
      </c>
      <c r="C13" s="24"/>
      <c r="D13" s="29"/>
      <c r="E13" s="26"/>
      <c r="F13" s="22"/>
      <c r="G13" s="21" t="s">
        <v>31</v>
      </c>
      <c r="H13" s="29"/>
      <c r="I13" s="61">
        <v>48.413000000000004</v>
      </c>
      <c r="J13" s="62">
        <v>16.789</v>
      </c>
      <c r="K13" s="56">
        <v>27.409</v>
      </c>
      <c r="L13" s="64">
        <v>0.021</v>
      </c>
      <c r="M13" s="56">
        <v>4.194</v>
      </c>
      <c r="N13" s="47"/>
      <c r="O13" s="47"/>
      <c r="P13" s="47"/>
    </row>
    <row r="14" spans="1:16" ht="12.75">
      <c r="A14" s="52"/>
      <c r="B14" s="20">
        <v>1131120</v>
      </c>
      <c r="C14" s="17"/>
      <c r="D14" s="18"/>
      <c r="E14" s="19"/>
      <c r="F14" s="18" t="s">
        <v>14</v>
      </c>
      <c r="G14" s="18"/>
      <c r="H14" s="18"/>
      <c r="I14" s="59">
        <v>8.871000000000002</v>
      </c>
      <c r="J14" s="67">
        <v>8.249</v>
      </c>
      <c r="K14" s="44">
        <v>0.518</v>
      </c>
      <c r="L14" s="68">
        <v>0.047</v>
      </c>
      <c r="M14" s="67">
        <v>0.057</v>
      </c>
      <c r="N14" s="44">
        <v>0</v>
      </c>
      <c r="O14" s="44">
        <v>0</v>
      </c>
      <c r="P14" s="44">
        <v>0</v>
      </c>
    </row>
    <row r="15" spans="1:16" ht="12.75">
      <c r="A15" s="35"/>
      <c r="B15" s="32">
        <v>1131121</v>
      </c>
      <c r="C15" s="24"/>
      <c r="D15" s="29"/>
      <c r="E15" s="26"/>
      <c r="F15" s="22"/>
      <c r="G15" s="21" t="s">
        <v>32</v>
      </c>
      <c r="H15" s="29"/>
      <c r="I15" s="61">
        <v>8.871000000000002</v>
      </c>
      <c r="J15" s="62">
        <v>8.249</v>
      </c>
      <c r="K15" s="56">
        <v>0.518</v>
      </c>
      <c r="L15" s="64">
        <v>0.047</v>
      </c>
      <c r="M15" s="56">
        <v>0.057</v>
      </c>
      <c r="N15" s="47"/>
      <c r="O15" s="47"/>
      <c r="P15" s="47"/>
    </row>
    <row r="16" spans="2:16" ht="12.75">
      <c r="B16" s="20">
        <v>1131200</v>
      </c>
      <c r="C16" s="17"/>
      <c r="D16" s="18"/>
      <c r="E16" s="18" t="s">
        <v>15</v>
      </c>
      <c r="F16" s="18"/>
      <c r="G16" s="18"/>
      <c r="H16" s="18"/>
      <c r="I16" s="59">
        <v>42.056999999999995</v>
      </c>
      <c r="J16" s="67">
        <v>0</v>
      </c>
      <c r="K16" s="44">
        <v>0</v>
      </c>
      <c r="L16" s="68">
        <v>0</v>
      </c>
      <c r="M16" s="67">
        <v>0</v>
      </c>
      <c r="N16" s="44">
        <v>0</v>
      </c>
      <c r="O16" s="44">
        <v>0</v>
      </c>
      <c r="P16" s="44">
        <v>42.056999999999995</v>
      </c>
    </row>
    <row r="17" spans="1:16" ht="12.75">
      <c r="A17" s="35"/>
      <c r="B17" s="32">
        <v>1131201</v>
      </c>
      <c r="C17" s="24"/>
      <c r="D17" s="29"/>
      <c r="E17" s="26"/>
      <c r="F17" s="29" t="s">
        <v>30</v>
      </c>
      <c r="G17" s="25"/>
      <c r="H17" s="29"/>
      <c r="I17" s="61">
        <v>38.751</v>
      </c>
      <c r="J17" s="62"/>
      <c r="K17" s="56"/>
      <c r="L17" s="64"/>
      <c r="M17" s="56"/>
      <c r="N17" s="47"/>
      <c r="O17" s="47"/>
      <c r="P17" s="62">
        <v>38.751</v>
      </c>
    </row>
    <row r="18" spans="1:16" ht="12.75">
      <c r="A18" s="35"/>
      <c r="B18" s="32">
        <v>1131202</v>
      </c>
      <c r="C18" s="24"/>
      <c r="D18" s="29"/>
      <c r="E18" s="26"/>
      <c r="F18" s="29" t="s">
        <v>26</v>
      </c>
      <c r="G18" s="25"/>
      <c r="H18" s="29"/>
      <c r="I18" s="61">
        <v>0</v>
      </c>
      <c r="J18" s="62"/>
      <c r="K18" s="56"/>
      <c r="L18" s="64"/>
      <c r="M18" s="56"/>
      <c r="N18" s="56"/>
      <c r="O18" s="56"/>
      <c r="P18" s="56"/>
    </row>
    <row r="19" spans="1:16" ht="12.75">
      <c r="A19" s="35"/>
      <c r="B19" s="32">
        <v>1131203</v>
      </c>
      <c r="C19" s="24"/>
      <c r="D19" s="29"/>
      <c r="E19" s="26"/>
      <c r="F19" s="29" t="s">
        <v>24</v>
      </c>
      <c r="G19" s="25"/>
      <c r="H19" s="29"/>
      <c r="I19" s="61">
        <v>3.306</v>
      </c>
      <c r="J19" s="62"/>
      <c r="K19" s="56"/>
      <c r="L19" s="64"/>
      <c r="M19" s="56"/>
      <c r="N19" s="47"/>
      <c r="O19" s="47"/>
      <c r="P19" s="62">
        <v>3.306</v>
      </c>
    </row>
    <row r="20" spans="1:16" ht="12.75">
      <c r="A20" s="23" t="s">
        <v>21</v>
      </c>
      <c r="B20" s="20">
        <v>1132000</v>
      </c>
      <c r="C20" s="17"/>
      <c r="D20" s="18" t="s">
        <v>16</v>
      </c>
      <c r="E20" s="18"/>
      <c r="F20" s="18"/>
      <c r="G20" s="18"/>
      <c r="H20" s="18"/>
      <c r="I20" s="59">
        <v>5.594</v>
      </c>
      <c r="J20" s="67">
        <v>0</v>
      </c>
      <c r="K20" s="44">
        <v>5.594</v>
      </c>
      <c r="L20" s="68">
        <v>0</v>
      </c>
      <c r="M20" s="67">
        <v>0</v>
      </c>
      <c r="N20" s="44">
        <v>0</v>
      </c>
      <c r="O20" s="44">
        <v>0</v>
      </c>
      <c r="P20" s="44">
        <v>0</v>
      </c>
    </row>
    <row r="21" spans="1:16" ht="12.75">
      <c r="A21" s="52" t="s">
        <v>27</v>
      </c>
      <c r="B21" s="20">
        <v>1132100</v>
      </c>
      <c r="C21" s="17"/>
      <c r="D21" s="18"/>
      <c r="E21" s="18" t="s">
        <v>12</v>
      </c>
      <c r="F21" s="18"/>
      <c r="G21" s="18"/>
      <c r="H21" s="18"/>
      <c r="I21" s="59">
        <v>5.594</v>
      </c>
      <c r="J21" s="67">
        <v>0</v>
      </c>
      <c r="K21" s="44">
        <v>5.594</v>
      </c>
      <c r="L21" s="68">
        <v>0</v>
      </c>
      <c r="M21" s="67">
        <v>0</v>
      </c>
      <c r="N21" s="44">
        <v>0</v>
      </c>
      <c r="O21" s="44">
        <v>0</v>
      </c>
      <c r="P21" s="44">
        <v>0</v>
      </c>
    </row>
    <row r="22" spans="1:16" ht="12.75">
      <c r="A22" s="23" t="s">
        <v>3</v>
      </c>
      <c r="B22" s="20">
        <v>1132110</v>
      </c>
      <c r="C22" s="17"/>
      <c r="D22" s="18"/>
      <c r="E22" s="19"/>
      <c r="F22" s="18" t="s">
        <v>13</v>
      </c>
      <c r="G22" s="18"/>
      <c r="H22" s="18"/>
      <c r="I22" s="59">
        <v>5.594</v>
      </c>
      <c r="J22" s="67">
        <v>0</v>
      </c>
      <c r="K22" s="44">
        <v>5.594</v>
      </c>
      <c r="L22" s="68">
        <v>0</v>
      </c>
      <c r="M22" s="67">
        <v>0</v>
      </c>
      <c r="N22" s="44">
        <v>0</v>
      </c>
      <c r="O22" s="44">
        <v>0</v>
      </c>
      <c r="P22" s="44">
        <v>0</v>
      </c>
    </row>
    <row r="23" spans="1:16" ht="12.75">
      <c r="A23" s="23" t="s">
        <v>1</v>
      </c>
      <c r="B23" s="32">
        <v>1132111</v>
      </c>
      <c r="C23" s="24"/>
      <c r="D23" s="29"/>
      <c r="E23" s="26"/>
      <c r="F23" s="26"/>
      <c r="G23" s="29" t="s">
        <v>43</v>
      </c>
      <c r="H23" s="29"/>
      <c r="I23" s="61">
        <v>5.594</v>
      </c>
      <c r="J23" s="62"/>
      <c r="K23" s="56">
        <v>5.594</v>
      </c>
      <c r="L23" s="64"/>
      <c r="M23" s="56"/>
      <c r="N23" s="47"/>
      <c r="O23" s="47"/>
      <c r="P23" s="47"/>
    </row>
    <row r="24" spans="1:16" ht="12.75">
      <c r="A24" s="23" t="s">
        <v>2</v>
      </c>
      <c r="B24" s="32">
        <v>1132112</v>
      </c>
      <c r="C24" s="24"/>
      <c r="D24" s="29"/>
      <c r="E24" s="26"/>
      <c r="F24" s="26"/>
      <c r="G24" s="29" t="s">
        <v>44</v>
      </c>
      <c r="H24" s="29"/>
      <c r="I24" s="65">
        <v>0</v>
      </c>
      <c r="J24" s="62"/>
      <c r="K24" s="47"/>
      <c r="L24" s="63"/>
      <c r="M24" s="62"/>
      <c r="N24" s="47"/>
      <c r="O24" s="47"/>
      <c r="P24" s="47"/>
    </row>
    <row r="25" spans="1:16" ht="12.75">
      <c r="A25" s="52" t="s">
        <v>20</v>
      </c>
      <c r="B25" s="32">
        <v>1132113</v>
      </c>
      <c r="C25" s="24"/>
      <c r="D25" s="29"/>
      <c r="E25" s="26"/>
      <c r="F25" s="26"/>
      <c r="G25" s="29" t="s">
        <v>29</v>
      </c>
      <c r="H25" s="29"/>
      <c r="I25" s="65">
        <v>0</v>
      </c>
      <c r="J25" s="62"/>
      <c r="K25" s="47"/>
      <c r="L25" s="63"/>
      <c r="M25" s="62"/>
      <c r="N25" s="47"/>
      <c r="O25" s="47"/>
      <c r="P25" s="47"/>
    </row>
    <row r="26" spans="1:16" ht="12.75">
      <c r="A26" s="52" t="s">
        <v>19</v>
      </c>
      <c r="B26" s="32">
        <v>1132114</v>
      </c>
      <c r="C26" s="24"/>
      <c r="D26" s="29"/>
      <c r="E26" s="26"/>
      <c r="F26" s="26"/>
      <c r="G26" s="29" t="s">
        <v>25</v>
      </c>
      <c r="H26" s="29"/>
      <c r="I26" s="65">
        <v>0</v>
      </c>
      <c r="J26" s="62"/>
      <c r="K26" s="47"/>
      <c r="L26" s="63"/>
      <c r="M26" s="62"/>
      <c r="N26" s="47"/>
      <c r="O26" s="47"/>
      <c r="P26" s="47"/>
    </row>
    <row r="27" spans="1:16" ht="12.75">
      <c r="A27" s="51"/>
      <c r="B27" s="32">
        <v>1132115</v>
      </c>
      <c r="C27" s="24"/>
      <c r="D27" s="29"/>
      <c r="E27" s="26"/>
      <c r="F27" s="22"/>
      <c r="G27" s="21" t="s">
        <v>31</v>
      </c>
      <c r="H27" s="29"/>
      <c r="I27" s="65">
        <v>0</v>
      </c>
      <c r="J27" s="62"/>
      <c r="K27" s="47"/>
      <c r="L27" s="63"/>
      <c r="M27" s="62"/>
      <c r="N27" s="47"/>
      <c r="O27" s="47"/>
      <c r="P27" s="47"/>
    </row>
    <row r="28" spans="1:16" ht="12.75">
      <c r="A28" s="52"/>
      <c r="B28" s="20">
        <v>1132120</v>
      </c>
      <c r="C28" s="17"/>
      <c r="D28" s="18"/>
      <c r="E28" s="19"/>
      <c r="F28" s="18" t="s">
        <v>14</v>
      </c>
      <c r="G28" s="18"/>
      <c r="H28" s="18"/>
      <c r="I28" s="59">
        <v>0</v>
      </c>
      <c r="J28" s="67">
        <v>0</v>
      </c>
      <c r="K28" s="44">
        <v>0</v>
      </c>
      <c r="L28" s="68">
        <v>0</v>
      </c>
      <c r="M28" s="67">
        <v>0</v>
      </c>
      <c r="N28" s="44">
        <v>0</v>
      </c>
      <c r="O28" s="44">
        <v>0</v>
      </c>
      <c r="P28" s="44">
        <v>0</v>
      </c>
    </row>
    <row r="29" spans="1:16" ht="12.75">
      <c r="A29" s="51"/>
      <c r="B29" s="32">
        <v>1132121</v>
      </c>
      <c r="C29" s="24"/>
      <c r="D29" s="29"/>
      <c r="E29" s="26"/>
      <c r="F29" s="22"/>
      <c r="G29" s="21" t="s">
        <v>32</v>
      </c>
      <c r="H29" s="29"/>
      <c r="I29" s="65">
        <v>0</v>
      </c>
      <c r="J29" s="62"/>
      <c r="K29" s="47"/>
      <c r="L29" s="63"/>
      <c r="M29" s="62"/>
      <c r="N29" s="47"/>
      <c r="O29" s="47"/>
      <c r="P29" s="47"/>
    </row>
    <row r="30" spans="1:16" ht="12.75">
      <c r="A30" s="52"/>
      <c r="B30" s="20">
        <v>1132200</v>
      </c>
      <c r="C30" s="17"/>
      <c r="D30" s="18"/>
      <c r="E30" s="18" t="s">
        <v>15</v>
      </c>
      <c r="F30" s="18"/>
      <c r="G30" s="18"/>
      <c r="H30" s="18"/>
      <c r="I30" s="59">
        <v>0</v>
      </c>
      <c r="J30" s="67">
        <v>0</v>
      </c>
      <c r="K30" s="44">
        <v>0</v>
      </c>
      <c r="L30" s="68">
        <v>0</v>
      </c>
      <c r="M30" s="67">
        <v>0</v>
      </c>
      <c r="N30" s="44">
        <v>0</v>
      </c>
      <c r="O30" s="44">
        <v>0</v>
      </c>
      <c r="P30" s="44">
        <v>0</v>
      </c>
    </row>
    <row r="31" spans="1:16" ht="12.75">
      <c r="A31" s="51"/>
      <c r="B31" s="32">
        <v>1132201</v>
      </c>
      <c r="C31" s="24"/>
      <c r="D31" s="29"/>
      <c r="E31" s="26"/>
      <c r="F31" s="29" t="s">
        <v>30</v>
      </c>
      <c r="G31" s="29"/>
      <c r="H31" s="29"/>
      <c r="I31" s="65">
        <v>0</v>
      </c>
      <c r="J31" s="62"/>
      <c r="K31" s="47"/>
      <c r="L31" s="63"/>
      <c r="M31" s="62"/>
      <c r="N31" s="47"/>
      <c r="O31" s="47"/>
      <c r="P31" s="47"/>
    </row>
    <row r="32" spans="1:16" ht="12.75">
      <c r="A32" s="51"/>
      <c r="B32" s="32">
        <v>1132202</v>
      </c>
      <c r="C32" s="24"/>
      <c r="D32" s="29"/>
      <c r="E32" s="26"/>
      <c r="F32" s="29" t="s">
        <v>26</v>
      </c>
      <c r="G32" s="29"/>
      <c r="H32" s="29"/>
      <c r="I32" s="65">
        <v>0</v>
      </c>
      <c r="J32" s="62"/>
      <c r="K32" s="47"/>
      <c r="L32" s="63"/>
      <c r="M32" s="62"/>
      <c r="N32" s="47"/>
      <c r="O32" s="47"/>
      <c r="P32" s="47"/>
    </row>
    <row r="33" spans="1:16" ht="12.75">
      <c r="A33" s="33"/>
      <c r="B33" s="34">
        <v>1132203</v>
      </c>
      <c r="C33" s="27"/>
      <c r="D33" s="28"/>
      <c r="E33" s="26"/>
      <c r="F33" s="29" t="s">
        <v>24</v>
      </c>
      <c r="G33" s="28"/>
      <c r="H33" s="28"/>
      <c r="I33" s="66">
        <v>0</v>
      </c>
      <c r="J33" s="69"/>
      <c r="K33" s="49"/>
      <c r="L33" s="70"/>
      <c r="M33" s="69"/>
      <c r="N33" s="49"/>
      <c r="O33" s="49"/>
      <c r="P33" s="49"/>
    </row>
    <row r="34" spans="2:16" ht="12.75">
      <c r="B34" s="37"/>
      <c r="C34" s="36"/>
      <c r="E34" s="36"/>
      <c r="F34" s="36"/>
      <c r="J34" s="71"/>
      <c r="K34" s="53"/>
      <c r="L34" s="72"/>
      <c r="M34" s="71"/>
      <c r="N34" s="53"/>
      <c r="O34" s="53"/>
      <c r="P34" s="53"/>
    </row>
    <row r="36" spans="9:14" ht="12.75">
      <c r="I36" s="40"/>
      <c r="J36" s="40"/>
      <c r="K36" s="40"/>
      <c r="L36" s="40"/>
      <c r="M36" s="40"/>
      <c r="N36" s="40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M38" sqref="M38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50.28125" style="6" customWidth="1"/>
    <col min="9" max="9" width="12.421875" style="38" bestFit="1" customWidth="1"/>
    <col min="10" max="10" width="9.00390625" style="75" customWidth="1"/>
    <col min="11" max="11" width="9.7109375" style="54" customWidth="1"/>
    <col min="12" max="12" width="9.7109375" style="76" customWidth="1"/>
    <col min="13" max="13" width="10.421875" style="75" customWidth="1"/>
    <col min="14" max="16" width="9.7109375" style="54" customWidth="1"/>
    <col min="17" max="16384" width="11.421875" style="40" customWidth="1"/>
  </cols>
  <sheetData>
    <row r="1" spans="1:16" ht="15">
      <c r="A1" s="1" t="s">
        <v>35</v>
      </c>
      <c r="B1" s="2"/>
      <c r="C1" s="3"/>
      <c r="D1" s="3"/>
      <c r="E1" s="3"/>
      <c r="F1" s="3"/>
      <c r="G1" s="3"/>
      <c r="H1" s="4"/>
      <c r="I1" s="5"/>
      <c r="J1" s="57"/>
      <c r="K1" s="5"/>
      <c r="L1" s="58"/>
      <c r="M1" s="57"/>
      <c r="N1" s="39"/>
      <c r="O1" s="39"/>
      <c r="P1" s="39"/>
    </row>
    <row r="2" spans="1:16" ht="17.25" customHeight="1">
      <c r="A2" s="41" t="s">
        <v>47</v>
      </c>
      <c r="B2" s="7"/>
      <c r="C2" s="8"/>
      <c r="D2" s="8"/>
      <c r="E2" s="8"/>
      <c r="F2" s="8"/>
      <c r="G2" s="8"/>
      <c r="H2" s="9"/>
      <c r="I2" s="10"/>
      <c r="J2" s="57"/>
      <c r="K2" s="57"/>
      <c r="L2" s="58"/>
      <c r="M2" s="57"/>
      <c r="N2" s="42"/>
      <c r="O2" s="42"/>
      <c r="P2" s="42"/>
    </row>
    <row r="3" spans="1:16" ht="12.75">
      <c r="A3" s="40"/>
      <c r="B3" s="40"/>
      <c r="C3" s="40"/>
      <c r="D3" s="40"/>
      <c r="E3" s="40"/>
      <c r="F3" s="40"/>
      <c r="G3" s="40"/>
      <c r="H3" s="40"/>
      <c r="J3" s="71"/>
      <c r="K3" s="53"/>
      <c r="L3" s="72"/>
      <c r="M3" s="71"/>
      <c r="N3" s="53"/>
      <c r="O3" s="53"/>
      <c r="P3" s="53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4</v>
      </c>
      <c r="J4" s="43" t="s">
        <v>5</v>
      </c>
      <c r="K4" s="43" t="s">
        <v>6</v>
      </c>
      <c r="L4" s="43" t="s">
        <v>7</v>
      </c>
      <c r="M4" s="43" t="s">
        <v>8</v>
      </c>
      <c r="N4" s="43" t="s">
        <v>9</v>
      </c>
      <c r="O4" s="43" t="s">
        <v>10</v>
      </c>
      <c r="P4" s="43" t="s">
        <v>11</v>
      </c>
    </row>
    <row r="5" spans="1:16" ht="12.75">
      <c r="A5" s="50" t="s">
        <v>18</v>
      </c>
      <c r="B5" s="20">
        <v>1130000</v>
      </c>
      <c r="C5" s="30" t="s">
        <v>22</v>
      </c>
      <c r="D5" s="31"/>
      <c r="E5" s="31"/>
      <c r="F5" s="31"/>
      <c r="G5" s="31"/>
      <c r="H5" s="31"/>
      <c r="I5" s="60">
        <v>5754.394</v>
      </c>
      <c r="J5" s="73">
        <v>5530.648</v>
      </c>
      <c r="K5" s="45">
        <v>162.477</v>
      </c>
      <c r="L5" s="74">
        <v>16.008000000000003</v>
      </c>
      <c r="M5" s="73">
        <v>14.525999999999998</v>
      </c>
      <c r="N5" s="45">
        <v>0</v>
      </c>
      <c r="O5" s="45">
        <v>0</v>
      </c>
      <c r="P5" s="45">
        <v>30.735</v>
      </c>
    </row>
    <row r="6" spans="1:16" ht="12.75">
      <c r="A6" s="52" t="s">
        <v>2</v>
      </c>
      <c r="B6" s="20">
        <v>1131000</v>
      </c>
      <c r="C6" s="17"/>
      <c r="D6" s="18" t="s">
        <v>23</v>
      </c>
      <c r="E6" s="19"/>
      <c r="F6" s="18"/>
      <c r="G6" s="18"/>
      <c r="H6" s="18"/>
      <c r="I6" s="59">
        <v>5748.669</v>
      </c>
      <c r="J6" s="67">
        <v>5530.648</v>
      </c>
      <c r="K6" s="44">
        <v>156.752</v>
      </c>
      <c r="L6" s="68">
        <v>16.008000000000003</v>
      </c>
      <c r="M6" s="67">
        <v>14.525999999999998</v>
      </c>
      <c r="N6" s="44">
        <v>0</v>
      </c>
      <c r="O6" s="44">
        <v>0</v>
      </c>
      <c r="P6" s="44">
        <v>30.735</v>
      </c>
    </row>
    <row r="7" spans="1:16" ht="12.75">
      <c r="A7" s="52" t="s">
        <v>21</v>
      </c>
      <c r="B7" s="20">
        <v>1131100</v>
      </c>
      <c r="C7" s="17"/>
      <c r="D7" s="18"/>
      <c r="E7" s="18" t="s">
        <v>12</v>
      </c>
      <c r="F7" s="18"/>
      <c r="G7" s="18"/>
      <c r="H7" s="18"/>
      <c r="I7" s="59">
        <v>5717.934</v>
      </c>
      <c r="J7" s="67">
        <v>5530.648</v>
      </c>
      <c r="K7" s="44">
        <v>156.752</v>
      </c>
      <c r="L7" s="68">
        <v>16.008000000000003</v>
      </c>
      <c r="M7" s="67">
        <v>14.525999999999998</v>
      </c>
      <c r="N7" s="44">
        <v>0</v>
      </c>
      <c r="O7" s="44">
        <v>0</v>
      </c>
      <c r="P7" s="44">
        <v>0</v>
      </c>
    </row>
    <row r="8" spans="1:16" ht="12.75">
      <c r="A8" s="52" t="s">
        <v>27</v>
      </c>
      <c r="B8" s="20">
        <v>1131110</v>
      </c>
      <c r="C8" s="17"/>
      <c r="D8" s="18"/>
      <c r="E8" s="19"/>
      <c r="F8" s="18" t="s">
        <v>13</v>
      </c>
      <c r="G8" s="18"/>
      <c r="H8" s="18"/>
      <c r="I8" s="59">
        <v>5692.9130000000005</v>
      </c>
      <c r="J8" s="67">
        <v>5505.662</v>
      </c>
      <c r="K8" s="44">
        <v>156.728</v>
      </c>
      <c r="L8" s="68">
        <v>16.001</v>
      </c>
      <c r="M8" s="67">
        <v>14.521999999999998</v>
      </c>
      <c r="N8" s="44">
        <v>0</v>
      </c>
      <c r="O8" s="44">
        <v>0</v>
      </c>
      <c r="P8" s="44">
        <v>0</v>
      </c>
    </row>
    <row r="9" spans="1:16" ht="12.75">
      <c r="A9" s="23" t="s">
        <v>1</v>
      </c>
      <c r="B9" s="32">
        <v>1131111</v>
      </c>
      <c r="C9" s="24"/>
      <c r="D9" s="29"/>
      <c r="E9" s="26"/>
      <c r="F9" s="26"/>
      <c r="G9" s="29" t="s">
        <v>43</v>
      </c>
      <c r="H9" s="29"/>
      <c r="I9" s="61">
        <v>4905.733</v>
      </c>
      <c r="J9" s="62">
        <v>4758.734</v>
      </c>
      <c r="K9" s="56">
        <v>130.744</v>
      </c>
      <c r="L9" s="64">
        <v>15.981</v>
      </c>
      <c r="M9" s="56">
        <v>0.274</v>
      </c>
      <c r="N9" s="47"/>
      <c r="O9" s="47">
        <v>0</v>
      </c>
      <c r="P9" s="47"/>
    </row>
    <row r="10" spans="1:16" ht="12.75">
      <c r="A10" s="23" t="s">
        <v>28</v>
      </c>
      <c r="B10" s="32">
        <v>1131112</v>
      </c>
      <c r="C10" s="24"/>
      <c r="D10" s="29"/>
      <c r="E10" s="26"/>
      <c r="F10" s="26"/>
      <c r="G10" s="29" t="s">
        <v>44</v>
      </c>
      <c r="H10" s="29"/>
      <c r="I10" s="61">
        <v>740.208</v>
      </c>
      <c r="J10" s="62">
        <v>730.995</v>
      </c>
      <c r="K10" s="56"/>
      <c r="L10" s="64"/>
      <c r="M10" s="56">
        <v>9.213</v>
      </c>
      <c r="N10" s="47">
        <v>0</v>
      </c>
      <c r="O10" s="47"/>
      <c r="P10" s="47"/>
    </row>
    <row r="11" spans="1:16" ht="12.75">
      <c r="A11" s="23" t="s">
        <v>17</v>
      </c>
      <c r="B11" s="32">
        <v>1131113</v>
      </c>
      <c r="C11" s="24"/>
      <c r="D11" s="29"/>
      <c r="E11" s="26"/>
      <c r="F11" s="26"/>
      <c r="G11" s="29" t="s">
        <v>29</v>
      </c>
      <c r="H11" s="29"/>
      <c r="I11" s="61">
        <v>0</v>
      </c>
      <c r="J11" s="62"/>
      <c r="K11" s="56"/>
      <c r="L11" s="64"/>
      <c r="M11" s="56"/>
      <c r="N11" s="56"/>
      <c r="O11" s="56"/>
      <c r="P11" s="56"/>
    </row>
    <row r="12" spans="1:16" ht="12.75">
      <c r="A12" s="23" t="s">
        <v>18</v>
      </c>
      <c r="B12" s="32">
        <v>1131114</v>
      </c>
      <c r="C12" s="24"/>
      <c r="D12" s="29"/>
      <c r="E12" s="26"/>
      <c r="F12" s="26"/>
      <c r="G12" s="29" t="s">
        <v>25</v>
      </c>
      <c r="H12" s="29"/>
      <c r="I12" s="61">
        <v>0</v>
      </c>
      <c r="J12" s="62"/>
      <c r="K12" s="56"/>
      <c r="L12" s="64"/>
      <c r="M12" s="56"/>
      <c r="N12" s="56"/>
      <c r="O12" s="56"/>
      <c r="P12" s="56"/>
    </row>
    <row r="13" spans="1:16" ht="12.75">
      <c r="A13" s="23" t="s">
        <v>2</v>
      </c>
      <c r="B13" s="32">
        <v>1131115</v>
      </c>
      <c r="C13" s="24"/>
      <c r="D13" s="29"/>
      <c r="E13" s="26"/>
      <c r="F13" s="22"/>
      <c r="G13" s="21" t="s">
        <v>31</v>
      </c>
      <c r="H13" s="29"/>
      <c r="I13" s="61">
        <v>46.97200000000001</v>
      </c>
      <c r="J13" s="62">
        <v>15.933</v>
      </c>
      <c r="K13" s="56">
        <v>25.984</v>
      </c>
      <c r="L13" s="64">
        <v>0.02</v>
      </c>
      <c r="M13" s="56">
        <v>5.035</v>
      </c>
      <c r="N13" s="47"/>
      <c r="O13" s="47"/>
      <c r="P13" s="47"/>
    </row>
    <row r="14" spans="1:16" ht="12.75">
      <c r="A14" s="52"/>
      <c r="B14" s="20">
        <v>1131120</v>
      </c>
      <c r="C14" s="17"/>
      <c r="D14" s="18"/>
      <c r="E14" s="19"/>
      <c r="F14" s="18" t="s">
        <v>14</v>
      </c>
      <c r="G14" s="18"/>
      <c r="H14" s="18"/>
      <c r="I14" s="59">
        <v>25.021000000000004</v>
      </c>
      <c r="J14" s="67">
        <v>24.986</v>
      </c>
      <c r="K14" s="44">
        <v>0.024</v>
      </c>
      <c r="L14" s="68">
        <v>0.007</v>
      </c>
      <c r="M14" s="67">
        <v>0.004</v>
      </c>
      <c r="N14" s="44">
        <v>0</v>
      </c>
      <c r="O14" s="44">
        <v>0</v>
      </c>
      <c r="P14" s="44">
        <v>0</v>
      </c>
    </row>
    <row r="15" spans="1:16" ht="12.75">
      <c r="A15" s="35"/>
      <c r="B15" s="32">
        <v>1131121</v>
      </c>
      <c r="C15" s="24"/>
      <c r="D15" s="29"/>
      <c r="E15" s="26"/>
      <c r="F15" s="22"/>
      <c r="G15" s="21" t="s">
        <v>32</v>
      </c>
      <c r="H15" s="29"/>
      <c r="I15" s="61">
        <v>25.021000000000004</v>
      </c>
      <c r="J15" s="62">
        <v>24.986</v>
      </c>
      <c r="K15" s="56">
        <v>0.024</v>
      </c>
      <c r="L15" s="64">
        <v>0.007</v>
      </c>
      <c r="M15" s="56">
        <v>0.004</v>
      </c>
      <c r="N15" s="47"/>
      <c r="O15" s="47"/>
      <c r="P15" s="47"/>
    </row>
    <row r="16" spans="2:16" ht="12.75">
      <c r="B16" s="20">
        <v>1131200</v>
      </c>
      <c r="C16" s="17"/>
      <c r="D16" s="18"/>
      <c r="E16" s="18" t="s">
        <v>15</v>
      </c>
      <c r="F16" s="18"/>
      <c r="G16" s="18"/>
      <c r="H16" s="18"/>
      <c r="I16" s="59">
        <v>30.735</v>
      </c>
      <c r="J16" s="67">
        <v>0</v>
      </c>
      <c r="K16" s="44">
        <v>0</v>
      </c>
      <c r="L16" s="68">
        <v>0</v>
      </c>
      <c r="M16" s="67">
        <v>0</v>
      </c>
      <c r="N16" s="44">
        <v>0</v>
      </c>
      <c r="O16" s="44">
        <v>0</v>
      </c>
      <c r="P16" s="44">
        <v>30.735</v>
      </c>
    </row>
    <row r="17" spans="1:16" ht="12.75">
      <c r="A17" s="35"/>
      <c r="B17" s="32">
        <v>1131201</v>
      </c>
      <c r="C17" s="24"/>
      <c r="D17" s="29"/>
      <c r="E17" s="26"/>
      <c r="F17" s="29" t="s">
        <v>30</v>
      </c>
      <c r="G17" s="25"/>
      <c r="H17" s="29"/>
      <c r="I17" s="61">
        <v>28.485</v>
      </c>
      <c r="J17" s="62"/>
      <c r="K17" s="56"/>
      <c r="L17" s="64"/>
      <c r="M17" s="56"/>
      <c r="N17" s="47"/>
      <c r="O17" s="47"/>
      <c r="P17" s="62">
        <v>28.485</v>
      </c>
    </row>
    <row r="18" spans="1:16" ht="12.75">
      <c r="A18" s="35"/>
      <c r="B18" s="32">
        <v>1131202</v>
      </c>
      <c r="C18" s="24"/>
      <c r="D18" s="29"/>
      <c r="E18" s="26"/>
      <c r="F18" s="29" t="s">
        <v>26</v>
      </c>
      <c r="G18" s="25"/>
      <c r="H18" s="29"/>
      <c r="I18" s="61">
        <v>0</v>
      </c>
      <c r="J18" s="62"/>
      <c r="K18" s="56"/>
      <c r="L18" s="64"/>
      <c r="M18" s="56"/>
      <c r="N18" s="56"/>
      <c r="O18" s="56"/>
      <c r="P18" s="56"/>
    </row>
    <row r="19" spans="1:16" ht="12.75">
      <c r="A19" s="35"/>
      <c r="B19" s="32">
        <v>1131203</v>
      </c>
      <c r="C19" s="24"/>
      <c r="D19" s="29"/>
      <c r="E19" s="26"/>
      <c r="F19" s="29" t="s">
        <v>24</v>
      </c>
      <c r="G19" s="25"/>
      <c r="H19" s="29"/>
      <c r="I19" s="61">
        <v>2.25</v>
      </c>
      <c r="J19" s="62"/>
      <c r="K19" s="56"/>
      <c r="L19" s="64"/>
      <c r="M19" s="56"/>
      <c r="N19" s="47"/>
      <c r="O19" s="47"/>
      <c r="P19" s="62">
        <v>2.25</v>
      </c>
    </row>
    <row r="20" spans="1:16" ht="12.75">
      <c r="A20" s="23" t="s">
        <v>21</v>
      </c>
      <c r="B20" s="20">
        <v>1132000</v>
      </c>
      <c r="C20" s="17"/>
      <c r="D20" s="18" t="s">
        <v>16</v>
      </c>
      <c r="E20" s="18"/>
      <c r="F20" s="18"/>
      <c r="G20" s="18"/>
      <c r="H20" s="18"/>
      <c r="I20" s="59">
        <v>5.725</v>
      </c>
      <c r="J20" s="67">
        <v>0</v>
      </c>
      <c r="K20" s="44">
        <v>5.725</v>
      </c>
      <c r="L20" s="68">
        <v>0</v>
      </c>
      <c r="M20" s="67">
        <v>0</v>
      </c>
      <c r="N20" s="44">
        <v>0</v>
      </c>
      <c r="O20" s="44">
        <v>0</v>
      </c>
      <c r="P20" s="44">
        <v>0</v>
      </c>
    </row>
    <row r="21" spans="1:16" ht="12.75">
      <c r="A21" s="52" t="s">
        <v>27</v>
      </c>
      <c r="B21" s="20">
        <v>1132100</v>
      </c>
      <c r="C21" s="17"/>
      <c r="D21" s="18"/>
      <c r="E21" s="18" t="s">
        <v>12</v>
      </c>
      <c r="F21" s="18"/>
      <c r="G21" s="18"/>
      <c r="H21" s="18"/>
      <c r="I21" s="59">
        <v>5.725</v>
      </c>
      <c r="J21" s="67">
        <v>0</v>
      </c>
      <c r="K21" s="44">
        <v>5.725</v>
      </c>
      <c r="L21" s="68">
        <v>0</v>
      </c>
      <c r="M21" s="67">
        <v>0</v>
      </c>
      <c r="N21" s="44">
        <v>0</v>
      </c>
      <c r="O21" s="44">
        <v>0</v>
      </c>
      <c r="P21" s="44">
        <v>0</v>
      </c>
    </row>
    <row r="22" spans="1:16" ht="12.75">
      <c r="A22" s="23" t="s">
        <v>3</v>
      </c>
      <c r="B22" s="20">
        <v>1132110</v>
      </c>
      <c r="C22" s="17"/>
      <c r="D22" s="18"/>
      <c r="E22" s="19"/>
      <c r="F22" s="18" t="s">
        <v>13</v>
      </c>
      <c r="G22" s="18"/>
      <c r="H22" s="18"/>
      <c r="I22" s="59">
        <v>5.725</v>
      </c>
      <c r="J22" s="67">
        <v>0</v>
      </c>
      <c r="K22" s="44">
        <v>5.725</v>
      </c>
      <c r="L22" s="68">
        <v>0</v>
      </c>
      <c r="M22" s="67">
        <v>0</v>
      </c>
      <c r="N22" s="44">
        <v>0</v>
      </c>
      <c r="O22" s="44">
        <v>0</v>
      </c>
      <c r="P22" s="44">
        <v>0</v>
      </c>
    </row>
    <row r="23" spans="1:16" ht="12.75">
      <c r="A23" s="23" t="s">
        <v>1</v>
      </c>
      <c r="B23" s="32">
        <v>1132111</v>
      </c>
      <c r="C23" s="24"/>
      <c r="D23" s="29"/>
      <c r="E23" s="26"/>
      <c r="F23" s="26"/>
      <c r="G23" s="29" t="s">
        <v>43</v>
      </c>
      <c r="H23" s="29"/>
      <c r="I23" s="61">
        <v>5.725</v>
      </c>
      <c r="J23" s="62"/>
      <c r="K23" s="56">
        <v>5.725</v>
      </c>
      <c r="L23" s="64"/>
      <c r="M23" s="56"/>
      <c r="N23" s="47"/>
      <c r="O23" s="47"/>
      <c r="P23" s="47"/>
    </row>
    <row r="24" spans="1:16" ht="12.75">
      <c r="A24" s="23" t="s">
        <v>2</v>
      </c>
      <c r="B24" s="32">
        <v>1132112</v>
      </c>
      <c r="C24" s="24"/>
      <c r="D24" s="29"/>
      <c r="E24" s="26"/>
      <c r="F24" s="26"/>
      <c r="G24" s="29" t="s">
        <v>44</v>
      </c>
      <c r="H24" s="29"/>
      <c r="I24" s="65">
        <v>0</v>
      </c>
      <c r="J24" s="62"/>
      <c r="K24" s="47"/>
      <c r="L24" s="63"/>
      <c r="M24" s="62"/>
      <c r="N24" s="47"/>
      <c r="O24" s="47"/>
      <c r="P24" s="47"/>
    </row>
    <row r="25" spans="1:16" ht="12.75">
      <c r="A25" s="52" t="s">
        <v>20</v>
      </c>
      <c r="B25" s="32">
        <v>1132113</v>
      </c>
      <c r="C25" s="24"/>
      <c r="D25" s="29"/>
      <c r="E25" s="26"/>
      <c r="F25" s="26"/>
      <c r="G25" s="29" t="s">
        <v>29</v>
      </c>
      <c r="H25" s="29"/>
      <c r="I25" s="65">
        <v>0</v>
      </c>
      <c r="J25" s="62"/>
      <c r="K25" s="47"/>
      <c r="L25" s="63"/>
      <c r="M25" s="62"/>
      <c r="N25" s="47"/>
      <c r="O25" s="47"/>
      <c r="P25" s="47"/>
    </row>
    <row r="26" spans="1:16" ht="12.75">
      <c r="A26" s="52" t="s">
        <v>19</v>
      </c>
      <c r="B26" s="32">
        <v>1132114</v>
      </c>
      <c r="C26" s="24"/>
      <c r="D26" s="29"/>
      <c r="E26" s="26"/>
      <c r="F26" s="26"/>
      <c r="G26" s="29" t="s">
        <v>25</v>
      </c>
      <c r="H26" s="29"/>
      <c r="I26" s="65">
        <v>0</v>
      </c>
      <c r="J26" s="62"/>
      <c r="K26" s="47"/>
      <c r="L26" s="63"/>
      <c r="M26" s="62"/>
      <c r="N26" s="47"/>
      <c r="O26" s="47"/>
      <c r="P26" s="47"/>
    </row>
    <row r="27" spans="1:16" ht="12.75">
      <c r="A27" s="51"/>
      <c r="B27" s="32">
        <v>1132115</v>
      </c>
      <c r="C27" s="24"/>
      <c r="D27" s="29"/>
      <c r="E27" s="26"/>
      <c r="F27" s="22"/>
      <c r="G27" s="21" t="s">
        <v>31</v>
      </c>
      <c r="H27" s="29"/>
      <c r="I27" s="65">
        <v>0</v>
      </c>
      <c r="J27" s="62"/>
      <c r="K27" s="47"/>
      <c r="L27" s="63"/>
      <c r="M27" s="62"/>
      <c r="N27" s="47"/>
      <c r="O27" s="47"/>
      <c r="P27" s="47"/>
    </row>
    <row r="28" spans="1:16" ht="12.75">
      <c r="A28" s="52"/>
      <c r="B28" s="20">
        <v>1132120</v>
      </c>
      <c r="C28" s="17"/>
      <c r="D28" s="18"/>
      <c r="E28" s="19"/>
      <c r="F28" s="18" t="s">
        <v>14</v>
      </c>
      <c r="G28" s="18"/>
      <c r="H28" s="18"/>
      <c r="I28" s="59">
        <v>0</v>
      </c>
      <c r="J28" s="67">
        <v>0</v>
      </c>
      <c r="K28" s="44">
        <v>0</v>
      </c>
      <c r="L28" s="68">
        <v>0</v>
      </c>
      <c r="M28" s="67">
        <v>0</v>
      </c>
      <c r="N28" s="44">
        <v>0</v>
      </c>
      <c r="O28" s="44">
        <v>0</v>
      </c>
      <c r="P28" s="44">
        <v>0</v>
      </c>
    </row>
    <row r="29" spans="1:16" ht="12.75">
      <c r="A29" s="51"/>
      <c r="B29" s="32">
        <v>1132121</v>
      </c>
      <c r="C29" s="24"/>
      <c r="D29" s="29"/>
      <c r="E29" s="26"/>
      <c r="F29" s="22"/>
      <c r="G29" s="21" t="s">
        <v>32</v>
      </c>
      <c r="H29" s="29"/>
      <c r="I29" s="65">
        <v>0</v>
      </c>
      <c r="J29" s="62"/>
      <c r="K29" s="47"/>
      <c r="L29" s="63"/>
      <c r="M29" s="62"/>
      <c r="N29" s="47"/>
      <c r="O29" s="47"/>
      <c r="P29" s="47"/>
    </row>
    <row r="30" spans="1:16" ht="12.75">
      <c r="A30" s="52"/>
      <c r="B30" s="20">
        <v>1132200</v>
      </c>
      <c r="C30" s="17"/>
      <c r="D30" s="18"/>
      <c r="E30" s="18" t="s">
        <v>15</v>
      </c>
      <c r="F30" s="18"/>
      <c r="G30" s="18"/>
      <c r="H30" s="18"/>
      <c r="I30" s="59">
        <v>0</v>
      </c>
      <c r="J30" s="67">
        <v>0</v>
      </c>
      <c r="K30" s="44">
        <v>0</v>
      </c>
      <c r="L30" s="68">
        <v>0</v>
      </c>
      <c r="M30" s="67">
        <v>0</v>
      </c>
      <c r="N30" s="44">
        <v>0</v>
      </c>
      <c r="O30" s="44">
        <v>0</v>
      </c>
      <c r="P30" s="44">
        <v>0</v>
      </c>
    </row>
    <row r="31" spans="1:16" ht="12.75">
      <c r="A31" s="51"/>
      <c r="B31" s="32">
        <v>1132201</v>
      </c>
      <c r="C31" s="24"/>
      <c r="D31" s="29"/>
      <c r="E31" s="26"/>
      <c r="F31" s="29" t="s">
        <v>30</v>
      </c>
      <c r="G31" s="29"/>
      <c r="H31" s="29"/>
      <c r="I31" s="65">
        <v>0</v>
      </c>
      <c r="J31" s="62"/>
      <c r="K31" s="47"/>
      <c r="L31" s="63"/>
      <c r="M31" s="62"/>
      <c r="N31" s="47"/>
      <c r="O31" s="47"/>
      <c r="P31" s="47"/>
    </row>
    <row r="32" spans="1:16" ht="12.75">
      <c r="A32" s="51"/>
      <c r="B32" s="32">
        <v>1132202</v>
      </c>
      <c r="C32" s="24"/>
      <c r="D32" s="29"/>
      <c r="E32" s="26"/>
      <c r="F32" s="29" t="s">
        <v>26</v>
      </c>
      <c r="G32" s="29"/>
      <c r="H32" s="29"/>
      <c r="I32" s="65">
        <v>0</v>
      </c>
      <c r="J32" s="62"/>
      <c r="K32" s="47"/>
      <c r="L32" s="63"/>
      <c r="M32" s="62"/>
      <c r="N32" s="47"/>
      <c r="O32" s="47"/>
      <c r="P32" s="47"/>
    </row>
    <row r="33" spans="1:16" ht="12.75">
      <c r="A33" s="33"/>
      <c r="B33" s="34">
        <v>1132203</v>
      </c>
      <c r="C33" s="27"/>
      <c r="D33" s="28"/>
      <c r="E33" s="26"/>
      <c r="F33" s="29" t="s">
        <v>24</v>
      </c>
      <c r="G33" s="28"/>
      <c r="H33" s="28"/>
      <c r="I33" s="66">
        <v>0</v>
      </c>
      <c r="J33" s="69"/>
      <c r="K33" s="49"/>
      <c r="L33" s="70"/>
      <c r="M33" s="69"/>
      <c r="N33" s="49"/>
      <c r="O33" s="49"/>
      <c r="P33" s="49"/>
    </row>
    <row r="34" spans="2:16" ht="12.75">
      <c r="B34" s="37"/>
      <c r="C34" s="36"/>
      <c r="E34" s="36"/>
      <c r="F34" s="36"/>
      <c r="J34" s="71"/>
      <c r="K34" s="53"/>
      <c r="L34" s="72"/>
      <c r="M34" s="71"/>
      <c r="N34" s="53"/>
      <c r="O34" s="53"/>
      <c r="P34" s="53"/>
    </row>
    <row r="36" spans="9:14" ht="12.75">
      <c r="I36" s="40"/>
      <c r="J36" s="40"/>
      <c r="K36" s="40"/>
      <c r="L36" s="40"/>
      <c r="M36" s="40"/>
      <c r="N36" s="40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O36" sqref="O36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50.28125" style="6" customWidth="1"/>
    <col min="9" max="9" width="12.421875" style="38" bestFit="1" customWidth="1"/>
    <col min="10" max="10" width="9.00390625" style="75" customWidth="1"/>
    <col min="11" max="11" width="9.7109375" style="54" customWidth="1"/>
    <col min="12" max="12" width="9.7109375" style="76" customWidth="1"/>
    <col min="13" max="13" width="10.421875" style="75" customWidth="1"/>
    <col min="14" max="16" width="9.7109375" style="54" customWidth="1"/>
    <col min="17" max="16384" width="11.421875" style="40" customWidth="1"/>
  </cols>
  <sheetData>
    <row r="1" spans="1:16" ht="15">
      <c r="A1" s="1" t="s">
        <v>35</v>
      </c>
      <c r="B1" s="2"/>
      <c r="C1" s="3"/>
      <c r="D1" s="3"/>
      <c r="E1" s="3"/>
      <c r="F1" s="3"/>
      <c r="G1" s="3"/>
      <c r="H1" s="4"/>
      <c r="I1" s="5"/>
      <c r="J1" s="57"/>
      <c r="K1" s="5"/>
      <c r="L1" s="58"/>
      <c r="M1" s="57"/>
      <c r="N1" s="39"/>
      <c r="O1" s="39"/>
      <c r="P1" s="39"/>
    </row>
    <row r="2" spans="1:16" ht="17.25" customHeight="1">
      <c r="A2" s="41" t="s">
        <v>48</v>
      </c>
      <c r="B2" s="7"/>
      <c r="C2" s="8"/>
      <c r="D2" s="8"/>
      <c r="E2" s="8"/>
      <c r="F2" s="8"/>
      <c r="G2" s="8"/>
      <c r="H2" s="9"/>
      <c r="I2" s="10"/>
      <c r="J2" s="57"/>
      <c r="K2" s="57"/>
      <c r="L2" s="58"/>
      <c r="M2" s="57"/>
      <c r="N2" s="42"/>
      <c r="O2" s="42"/>
      <c r="P2" s="42"/>
    </row>
    <row r="3" spans="1:16" ht="12.75">
      <c r="A3" s="40"/>
      <c r="B3" s="40"/>
      <c r="C3" s="40"/>
      <c r="D3" s="40"/>
      <c r="E3" s="40"/>
      <c r="F3" s="40"/>
      <c r="G3" s="40"/>
      <c r="H3" s="40"/>
      <c r="J3" s="71"/>
      <c r="K3" s="53"/>
      <c r="L3" s="72"/>
      <c r="M3" s="71"/>
      <c r="N3" s="53"/>
      <c r="O3" s="53"/>
      <c r="P3" s="53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4</v>
      </c>
      <c r="J4" s="43" t="s">
        <v>5</v>
      </c>
      <c r="K4" s="43" t="s">
        <v>6</v>
      </c>
      <c r="L4" s="43" t="s">
        <v>7</v>
      </c>
      <c r="M4" s="43" t="s">
        <v>8</v>
      </c>
      <c r="N4" s="43" t="s">
        <v>9</v>
      </c>
      <c r="O4" s="43" t="s">
        <v>10</v>
      </c>
      <c r="P4" s="43" t="s">
        <v>11</v>
      </c>
    </row>
    <row r="5" spans="1:16" ht="12.75">
      <c r="A5" s="50" t="s">
        <v>18</v>
      </c>
      <c r="B5" s="20">
        <v>1130000</v>
      </c>
      <c r="C5" s="30" t="s">
        <v>22</v>
      </c>
      <c r="D5" s="31"/>
      <c r="E5" s="31"/>
      <c r="F5" s="31"/>
      <c r="G5" s="31"/>
      <c r="H5" s="31"/>
      <c r="I5" s="60">
        <v>5834.900000000001</v>
      </c>
      <c r="J5" s="73">
        <v>5601.237</v>
      </c>
      <c r="K5" s="45">
        <v>159.94699999999997</v>
      </c>
      <c r="L5" s="74">
        <v>15.386000000000001</v>
      </c>
      <c r="M5" s="73">
        <v>16.273</v>
      </c>
      <c r="N5" s="45">
        <v>0</v>
      </c>
      <c r="O5" s="45">
        <v>0</v>
      </c>
      <c r="P5" s="45">
        <v>42.056999999999995</v>
      </c>
    </row>
    <row r="6" spans="1:16" ht="12.75">
      <c r="A6" s="52" t="s">
        <v>2</v>
      </c>
      <c r="B6" s="20">
        <v>1131000</v>
      </c>
      <c r="C6" s="17"/>
      <c r="D6" s="18" t="s">
        <v>23</v>
      </c>
      <c r="E6" s="19"/>
      <c r="F6" s="18"/>
      <c r="G6" s="18"/>
      <c r="H6" s="18"/>
      <c r="I6" s="59">
        <v>5829.3240000000005</v>
      </c>
      <c r="J6" s="67">
        <v>5601.237</v>
      </c>
      <c r="K6" s="44">
        <v>154.37099999999998</v>
      </c>
      <c r="L6" s="68">
        <v>15.386000000000001</v>
      </c>
      <c r="M6" s="67">
        <v>16.273</v>
      </c>
      <c r="N6" s="44">
        <v>0</v>
      </c>
      <c r="O6" s="44">
        <v>0</v>
      </c>
      <c r="P6" s="44">
        <v>42.056999999999995</v>
      </c>
    </row>
    <row r="7" spans="1:16" ht="12.75">
      <c r="A7" s="52" t="s">
        <v>21</v>
      </c>
      <c r="B7" s="20">
        <v>1131100</v>
      </c>
      <c r="C7" s="17"/>
      <c r="D7" s="18"/>
      <c r="E7" s="18" t="s">
        <v>12</v>
      </c>
      <c r="F7" s="18"/>
      <c r="G7" s="18"/>
      <c r="H7" s="18"/>
      <c r="I7" s="59">
        <v>5787.267000000001</v>
      </c>
      <c r="J7" s="67">
        <v>5601.237</v>
      </c>
      <c r="K7" s="44">
        <v>154.37099999999998</v>
      </c>
      <c r="L7" s="68">
        <v>15.386000000000001</v>
      </c>
      <c r="M7" s="67">
        <v>16.273</v>
      </c>
      <c r="N7" s="44">
        <v>0</v>
      </c>
      <c r="O7" s="44">
        <v>0</v>
      </c>
      <c r="P7" s="44">
        <v>0</v>
      </c>
    </row>
    <row r="8" spans="1:16" ht="12.75">
      <c r="A8" s="52" t="s">
        <v>27</v>
      </c>
      <c r="B8" s="20">
        <v>1131110</v>
      </c>
      <c r="C8" s="17"/>
      <c r="D8" s="18"/>
      <c r="E8" s="19"/>
      <c r="F8" s="18" t="s">
        <v>13</v>
      </c>
      <c r="G8" s="18"/>
      <c r="H8" s="18"/>
      <c r="I8" s="59">
        <v>5787.076</v>
      </c>
      <c r="J8" s="67">
        <v>5601.054</v>
      </c>
      <c r="K8" s="44">
        <v>154.36499999999998</v>
      </c>
      <c r="L8" s="68">
        <v>15.384</v>
      </c>
      <c r="M8" s="67">
        <v>16.273</v>
      </c>
      <c r="N8" s="44">
        <v>0</v>
      </c>
      <c r="O8" s="44">
        <v>0</v>
      </c>
      <c r="P8" s="44">
        <v>0</v>
      </c>
    </row>
    <row r="9" spans="1:16" ht="12.75">
      <c r="A9" s="23" t="s">
        <v>1</v>
      </c>
      <c r="B9" s="32">
        <v>1131111</v>
      </c>
      <c r="C9" s="24"/>
      <c r="D9" s="29"/>
      <c r="E9" s="26"/>
      <c r="F9" s="26"/>
      <c r="G9" s="29" t="s">
        <v>43</v>
      </c>
      <c r="H9" s="29"/>
      <c r="I9" s="61">
        <v>5028.044000000001</v>
      </c>
      <c r="J9" s="62">
        <v>4880.809</v>
      </c>
      <c r="K9" s="56">
        <v>131.587</v>
      </c>
      <c r="L9" s="64">
        <v>15.366</v>
      </c>
      <c r="M9" s="56">
        <v>0.282</v>
      </c>
      <c r="N9" s="47"/>
      <c r="O9" s="47">
        <v>0</v>
      </c>
      <c r="P9" s="47"/>
    </row>
    <row r="10" spans="1:16" ht="12.75">
      <c r="A10" s="23" t="s">
        <v>28</v>
      </c>
      <c r="B10" s="32">
        <v>1131112</v>
      </c>
      <c r="C10" s="24"/>
      <c r="D10" s="29"/>
      <c r="E10" s="26"/>
      <c r="F10" s="26"/>
      <c r="G10" s="29" t="s">
        <v>44</v>
      </c>
      <c r="H10" s="29"/>
      <c r="I10" s="61">
        <v>715.288</v>
      </c>
      <c r="J10" s="62">
        <v>705.121</v>
      </c>
      <c r="K10" s="56"/>
      <c r="L10" s="64"/>
      <c r="M10" s="56">
        <v>10.167</v>
      </c>
      <c r="N10" s="47">
        <v>0</v>
      </c>
      <c r="O10" s="47"/>
      <c r="P10" s="47"/>
    </row>
    <row r="11" spans="1:16" ht="12.75">
      <c r="A11" s="23" t="s">
        <v>17</v>
      </c>
      <c r="B11" s="32">
        <v>1131113</v>
      </c>
      <c r="C11" s="24"/>
      <c r="D11" s="29"/>
      <c r="E11" s="26"/>
      <c r="F11" s="26"/>
      <c r="G11" s="29" t="s">
        <v>29</v>
      </c>
      <c r="H11" s="29"/>
      <c r="I11" s="61">
        <v>0</v>
      </c>
      <c r="J11" s="62"/>
      <c r="K11" s="56"/>
      <c r="L11" s="64"/>
      <c r="M11" s="56"/>
      <c r="N11" s="56"/>
      <c r="O11" s="56"/>
      <c r="P11" s="56"/>
    </row>
    <row r="12" spans="1:16" ht="12.75">
      <c r="A12" s="23" t="s">
        <v>18</v>
      </c>
      <c r="B12" s="32">
        <v>1131114</v>
      </c>
      <c r="C12" s="24"/>
      <c r="D12" s="29"/>
      <c r="E12" s="26"/>
      <c r="F12" s="26"/>
      <c r="G12" s="29" t="s">
        <v>49</v>
      </c>
      <c r="H12" s="29"/>
      <c r="I12" s="61">
        <v>0</v>
      </c>
      <c r="J12" s="62"/>
      <c r="K12" s="56"/>
      <c r="L12" s="64"/>
      <c r="M12" s="56"/>
      <c r="N12" s="56"/>
      <c r="O12" s="56"/>
      <c r="P12" s="56"/>
    </row>
    <row r="13" spans="1:16" ht="12.75">
      <c r="A13" s="23" t="s">
        <v>2</v>
      </c>
      <c r="B13" s="32">
        <v>1131115</v>
      </c>
      <c r="C13" s="24"/>
      <c r="D13" s="29"/>
      <c r="E13" s="26"/>
      <c r="F13" s="22"/>
      <c r="G13" s="21" t="s">
        <v>31</v>
      </c>
      <c r="H13" s="29"/>
      <c r="I13" s="61">
        <v>43.744</v>
      </c>
      <c r="J13" s="62">
        <v>15.124</v>
      </c>
      <c r="K13" s="56">
        <v>22.778</v>
      </c>
      <c r="L13" s="64">
        <v>0.018</v>
      </c>
      <c r="M13" s="56">
        <v>5.824</v>
      </c>
      <c r="N13" s="47"/>
      <c r="O13" s="47"/>
      <c r="P13" s="47"/>
    </row>
    <row r="14" spans="1:16" ht="12.75">
      <c r="A14" s="52"/>
      <c r="B14" s="20">
        <v>1131120</v>
      </c>
      <c r="C14" s="17"/>
      <c r="D14" s="18"/>
      <c r="E14" s="19"/>
      <c r="F14" s="18" t="s">
        <v>14</v>
      </c>
      <c r="G14" s="18"/>
      <c r="H14" s="18"/>
      <c r="I14" s="59">
        <v>0.191</v>
      </c>
      <c r="J14" s="67">
        <v>0.183</v>
      </c>
      <c r="K14" s="44">
        <v>0.006</v>
      </c>
      <c r="L14" s="68">
        <v>0.002</v>
      </c>
      <c r="M14" s="67">
        <v>0</v>
      </c>
      <c r="N14" s="44">
        <v>0</v>
      </c>
      <c r="O14" s="44">
        <v>0</v>
      </c>
      <c r="P14" s="44">
        <v>0</v>
      </c>
    </row>
    <row r="15" spans="1:16" ht="12.75">
      <c r="A15" s="35"/>
      <c r="B15" s="32">
        <v>1131121</v>
      </c>
      <c r="C15" s="24"/>
      <c r="D15" s="29"/>
      <c r="E15" s="26"/>
      <c r="F15" s="22"/>
      <c r="G15" s="21" t="s">
        <v>32</v>
      </c>
      <c r="H15" s="29"/>
      <c r="I15" s="61">
        <v>0.191</v>
      </c>
      <c r="J15" s="62">
        <v>0.183</v>
      </c>
      <c r="K15" s="56">
        <v>0.006</v>
      </c>
      <c r="L15" s="64">
        <v>0.002</v>
      </c>
      <c r="M15" s="56"/>
      <c r="N15" s="47"/>
      <c r="O15" s="47"/>
      <c r="P15" s="47"/>
    </row>
    <row r="16" spans="2:16" ht="12.75">
      <c r="B16" s="20">
        <v>1131200</v>
      </c>
      <c r="C16" s="17"/>
      <c r="D16" s="18"/>
      <c r="E16" s="18" t="s">
        <v>15</v>
      </c>
      <c r="F16" s="18"/>
      <c r="G16" s="18"/>
      <c r="H16" s="18"/>
      <c r="I16" s="59">
        <v>42.056999999999995</v>
      </c>
      <c r="J16" s="67">
        <v>0</v>
      </c>
      <c r="K16" s="44">
        <v>0</v>
      </c>
      <c r="L16" s="68">
        <v>0</v>
      </c>
      <c r="M16" s="67">
        <v>0</v>
      </c>
      <c r="N16" s="44">
        <v>0</v>
      </c>
      <c r="O16" s="44">
        <v>0</v>
      </c>
      <c r="P16" s="44">
        <v>42.056999999999995</v>
      </c>
    </row>
    <row r="17" spans="1:16" ht="12.75">
      <c r="A17" s="35"/>
      <c r="B17" s="32">
        <v>1131201</v>
      </c>
      <c r="C17" s="24"/>
      <c r="D17" s="29"/>
      <c r="E17" s="26"/>
      <c r="F17" s="29" t="s">
        <v>30</v>
      </c>
      <c r="G17" s="25"/>
      <c r="H17" s="29"/>
      <c r="I17" s="61">
        <v>38.751</v>
      </c>
      <c r="J17" s="62"/>
      <c r="K17" s="56"/>
      <c r="L17" s="64"/>
      <c r="M17" s="56"/>
      <c r="N17" s="47"/>
      <c r="O17" s="47"/>
      <c r="P17" s="62">
        <v>38.751</v>
      </c>
    </row>
    <row r="18" spans="1:16" ht="12.75">
      <c r="A18" s="35"/>
      <c r="B18" s="32">
        <v>1131202</v>
      </c>
      <c r="C18" s="24"/>
      <c r="D18" s="29"/>
      <c r="E18" s="26"/>
      <c r="F18" s="29" t="s">
        <v>26</v>
      </c>
      <c r="G18" s="25"/>
      <c r="H18" s="29"/>
      <c r="I18" s="61">
        <v>0</v>
      </c>
      <c r="J18" s="62"/>
      <c r="K18" s="56"/>
      <c r="L18" s="64"/>
      <c r="M18" s="56"/>
      <c r="N18" s="56"/>
      <c r="O18" s="56"/>
      <c r="P18" s="56"/>
    </row>
    <row r="19" spans="1:16" ht="12.75">
      <c r="A19" s="35"/>
      <c r="B19" s="32">
        <v>1131203</v>
      </c>
      <c r="C19" s="24"/>
      <c r="D19" s="29"/>
      <c r="E19" s="26"/>
      <c r="F19" s="29" t="s">
        <v>24</v>
      </c>
      <c r="G19" s="25"/>
      <c r="H19" s="29"/>
      <c r="I19" s="61">
        <v>3.306</v>
      </c>
      <c r="J19" s="62"/>
      <c r="K19" s="56"/>
      <c r="L19" s="64"/>
      <c r="M19" s="56"/>
      <c r="N19" s="47"/>
      <c r="O19" s="47"/>
      <c r="P19" s="62">
        <v>3.306</v>
      </c>
    </row>
    <row r="20" spans="1:16" ht="12.75">
      <c r="A20" s="23" t="s">
        <v>21</v>
      </c>
      <c r="B20" s="20">
        <v>1132000</v>
      </c>
      <c r="C20" s="17"/>
      <c r="D20" s="18" t="s">
        <v>16</v>
      </c>
      <c r="E20" s="18"/>
      <c r="F20" s="18"/>
      <c r="G20" s="18"/>
      <c r="H20" s="18"/>
      <c r="I20" s="59">
        <v>5.576</v>
      </c>
      <c r="J20" s="67">
        <v>0</v>
      </c>
      <c r="K20" s="44">
        <v>5.576</v>
      </c>
      <c r="L20" s="68">
        <v>0</v>
      </c>
      <c r="M20" s="67">
        <v>0</v>
      </c>
      <c r="N20" s="44">
        <v>0</v>
      </c>
      <c r="O20" s="44">
        <v>0</v>
      </c>
      <c r="P20" s="44">
        <v>0</v>
      </c>
    </row>
    <row r="21" spans="1:16" ht="12.75">
      <c r="A21" s="52" t="s">
        <v>27</v>
      </c>
      <c r="B21" s="20">
        <v>1132100</v>
      </c>
      <c r="C21" s="17"/>
      <c r="D21" s="18"/>
      <c r="E21" s="18" t="s">
        <v>12</v>
      </c>
      <c r="F21" s="18"/>
      <c r="G21" s="18"/>
      <c r="H21" s="18"/>
      <c r="I21" s="59">
        <v>5.576</v>
      </c>
      <c r="J21" s="67">
        <v>0</v>
      </c>
      <c r="K21" s="44">
        <v>5.576</v>
      </c>
      <c r="L21" s="68">
        <v>0</v>
      </c>
      <c r="M21" s="67">
        <v>0</v>
      </c>
      <c r="N21" s="44">
        <v>0</v>
      </c>
      <c r="O21" s="44">
        <v>0</v>
      </c>
      <c r="P21" s="44">
        <v>0</v>
      </c>
    </row>
    <row r="22" spans="1:16" ht="12.75">
      <c r="A22" s="23" t="s">
        <v>3</v>
      </c>
      <c r="B22" s="20">
        <v>1132110</v>
      </c>
      <c r="C22" s="17"/>
      <c r="D22" s="18"/>
      <c r="E22" s="19"/>
      <c r="F22" s="18" t="s">
        <v>13</v>
      </c>
      <c r="G22" s="18"/>
      <c r="H22" s="18"/>
      <c r="I22" s="59">
        <v>5.576</v>
      </c>
      <c r="J22" s="67">
        <v>0</v>
      </c>
      <c r="K22" s="44">
        <v>5.576</v>
      </c>
      <c r="L22" s="68">
        <v>0</v>
      </c>
      <c r="M22" s="67">
        <v>0</v>
      </c>
      <c r="N22" s="44">
        <v>0</v>
      </c>
      <c r="O22" s="44">
        <v>0</v>
      </c>
      <c r="P22" s="44">
        <v>0</v>
      </c>
    </row>
    <row r="23" spans="1:16" ht="12.75">
      <c r="A23" s="23" t="s">
        <v>1</v>
      </c>
      <c r="B23" s="32">
        <v>1132111</v>
      </c>
      <c r="C23" s="24"/>
      <c r="D23" s="29"/>
      <c r="E23" s="26"/>
      <c r="F23" s="26"/>
      <c r="G23" s="29" t="s">
        <v>43</v>
      </c>
      <c r="H23" s="29"/>
      <c r="I23" s="61">
        <v>5.576</v>
      </c>
      <c r="J23" s="62"/>
      <c r="K23" s="56">
        <v>5.576</v>
      </c>
      <c r="L23" s="64"/>
      <c r="M23" s="56"/>
      <c r="N23" s="47"/>
      <c r="O23" s="47"/>
      <c r="P23" s="47"/>
    </row>
    <row r="24" spans="1:16" ht="12.75">
      <c r="A24" s="23" t="s">
        <v>2</v>
      </c>
      <c r="B24" s="32">
        <v>1132112</v>
      </c>
      <c r="C24" s="24"/>
      <c r="D24" s="29"/>
      <c r="E24" s="26"/>
      <c r="F24" s="26"/>
      <c r="G24" s="29" t="s">
        <v>44</v>
      </c>
      <c r="H24" s="29"/>
      <c r="I24" s="65">
        <v>0</v>
      </c>
      <c r="J24" s="62"/>
      <c r="K24" s="47"/>
      <c r="L24" s="63"/>
      <c r="M24" s="62"/>
      <c r="N24" s="47"/>
      <c r="O24" s="47"/>
      <c r="P24" s="47"/>
    </row>
    <row r="25" spans="1:16" ht="12.75">
      <c r="A25" s="52" t="s">
        <v>20</v>
      </c>
      <c r="B25" s="32">
        <v>1132113</v>
      </c>
      <c r="C25" s="24"/>
      <c r="D25" s="29"/>
      <c r="E25" s="26"/>
      <c r="F25" s="26"/>
      <c r="G25" s="29" t="s">
        <v>29</v>
      </c>
      <c r="H25" s="29"/>
      <c r="I25" s="65">
        <v>0</v>
      </c>
      <c r="J25" s="62"/>
      <c r="K25" s="47"/>
      <c r="L25" s="63"/>
      <c r="M25" s="62"/>
      <c r="N25" s="47"/>
      <c r="O25" s="47"/>
      <c r="P25" s="47"/>
    </row>
    <row r="26" spans="1:16" ht="12.75">
      <c r="A26" s="52" t="s">
        <v>19</v>
      </c>
      <c r="B26" s="32">
        <v>1132114</v>
      </c>
      <c r="C26" s="24"/>
      <c r="D26" s="29"/>
      <c r="E26" s="26"/>
      <c r="F26" s="26"/>
      <c r="G26" s="29" t="s">
        <v>49</v>
      </c>
      <c r="H26" s="29"/>
      <c r="I26" s="65">
        <v>0</v>
      </c>
      <c r="J26" s="62"/>
      <c r="K26" s="47"/>
      <c r="L26" s="63"/>
      <c r="M26" s="62"/>
      <c r="N26" s="47"/>
      <c r="O26" s="47"/>
      <c r="P26" s="47"/>
    </row>
    <row r="27" spans="1:16" ht="12.75">
      <c r="A27" s="51"/>
      <c r="B27" s="32">
        <v>1132115</v>
      </c>
      <c r="C27" s="24"/>
      <c r="D27" s="29"/>
      <c r="E27" s="26"/>
      <c r="F27" s="22"/>
      <c r="G27" s="21" t="s">
        <v>31</v>
      </c>
      <c r="H27" s="29"/>
      <c r="I27" s="65">
        <v>0</v>
      </c>
      <c r="J27" s="62"/>
      <c r="K27" s="47"/>
      <c r="L27" s="63"/>
      <c r="M27" s="62"/>
      <c r="N27" s="47"/>
      <c r="O27" s="47"/>
      <c r="P27" s="47"/>
    </row>
    <row r="28" spans="1:16" ht="12.75">
      <c r="A28" s="52"/>
      <c r="B28" s="20">
        <v>1132120</v>
      </c>
      <c r="C28" s="17"/>
      <c r="D28" s="18"/>
      <c r="E28" s="19"/>
      <c r="F28" s="18" t="s">
        <v>14</v>
      </c>
      <c r="G28" s="18"/>
      <c r="H28" s="18"/>
      <c r="I28" s="59">
        <v>0</v>
      </c>
      <c r="J28" s="67">
        <v>0</v>
      </c>
      <c r="K28" s="44">
        <v>0</v>
      </c>
      <c r="L28" s="68">
        <v>0</v>
      </c>
      <c r="M28" s="67">
        <v>0</v>
      </c>
      <c r="N28" s="44">
        <v>0</v>
      </c>
      <c r="O28" s="44">
        <v>0</v>
      </c>
      <c r="P28" s="44">
        <v>0</v>
      </c>
    </row>
    <row r="29" spans="1:16" ht="12.75">
      <c r="A29" s="51"/>
      <c r="B29" s="32">
        <v>1132121</v>
      </c>
      <c r="C29" s="24"/>
      <c r="D29" s="29"/>
      <c r="E29" s="26"/>
      <c r="F29" s="22"/>
      <c r="G29" s="21" t="s">
        <v>32</v>
      </c>
      <c r="H29" s="29"/>
      <c r="I29" s="65">
        <v>0</v>
      </c>
      <c r="J29" s="62"/>
      <c r="K29" s="47"/>
      <c r="L29" s="63"/>
      <c r="M29" s="62"/>
      <c r="N29" s="47"/>
      <c r="O29" s="47"/>
      <c r="P29" s="47"/>
    </row>
    <row r="30" spans="1:16" ht="12.75">
      <c r="A30" s="52"/>
      <c r="B30" s="20">
        <v>1132200</v>
      </c>
      <c r="C30" s="17"/>
      <c r="D30" s="18"/>
      <c r="E30" s="18" t="s">
        <v>15</v>
      </c>
      <c r="F30" s="18"/>
      <c r="G30" s="18"/>
      <c r="H30" s="18"/>
      <c r="I30" s="59">
        <v>0</v>
      </c>
      <c r="J30" s="67">
        <v>0</v>
      </c>
      <c r="K30" s="44">
        <v>0</v>
      </c>
      <c r="L30" s="68">
        <v>0</v>
      </c>
      <c r="M30" s="67">
        <v>0</v>
      </c>
      <c r="N30" s="44">
        <v>0</v>
      </c>
      <c r="O30" s="44">
        <v>0</v>
      </c>
      <c r="P30" s="44">
        <v>0</v>
      </c>
    </row>
    <row r="31" spans="1:16" ht="12.75">
      <c r="A31" s="51"/>
      <c r="B31" s="32">
        <v>1132201</v>
      </c>
      <c r="C31" s="24"/>
      <c r="D31" s="29"/>
      <c r="E31" s="26"/>
      <c r="F31" s="29" t="s">
        <v>30</v>
      </c>
      <c r="G31" s="29"/>
      <c r="H31" s="29"/>
      <c r="I31" s="65">
        <v>0</v>
      </c>
      <c r="J31" s="62"/>
      <c r="K31" s="47"/>
      <c r="L31" s="63"/>
      <c r="M31" s="62"/>
      <c r="N31" s="47"/>
      <c r="O31" s="47"/>
      <c r="P31" s="47"/>
    </row>
    <row r="32" spans="1:16" ht="12.75">
      <c r="A32" s="51"/>
      <c r="B32" s="32">
        <v>1132202</v>
      </c>
      <c r="C32" s="24"/>
      <c r="D32" s="29"/>
      <c r="E32" s="26"/>
      <c r="F32" s="29" t="s">
        <v>26</v>
      </c>
      <c r="G32" s="29"/>
      <c r="H32" s="29"/>
      <c r="I32" s="65">
        <v>0</v>
      </c>
      <c r="J32" s="62"/>
      <c r="K32" s="47"/>
      <c r="L32" s="63"/>
      <c r="M32" s="62"/>
      <c r="N32" s="47"/>
      <c r="O32" s="47"/>
      <c r="P32" s="47"/>
    </row>
    <row r="33" spans="1:16" ht="12.75">
      <c r="A33" s="33"/>
      <c r="B33" s="34">
        <v>1132203</v>
      </c>
      <c r="C33" s="27"/>
      <c r="D33" s="28"/>
      <c r="E33" s="26"/>
      <c r="F33" s="29" t="s">
        <v>24</v>
      </c>
      <c r="G33" s="28"/>
      <c r="H33" s="28"/>
      <c r="I33" s="66">
        <v>0</v>
      </c>
      <c r="J33" s="69"/>
      <c r="K33" s="49"/>
      <c r="L33" s="70"/>
      <c r="M33" s="69"/>
      <c r="N33" s="49"/>
      <c r="O33" s="49"/>
      <c r="P33" s="49"/>
    </row>
    <row r="34" spans="2:16" ht="12.75">
      <c r="B34" s="37"/>
      <c r="C34" s="36"/>
      <c r="E34" s="36"/>
      <c r="F34" s="36"/>
      <c r="J34" s="71"/>
      <c r="K34" s="53"/>
      <c r="L34" s="72"/>
      <c r="M34" s="71"/>
      <c r="N34" s="53"/>
      <c r="O34" s="53"/>
      <c r="P34" s="53"/>
    </row>
    <row r="36" spans="9:14" ht="12.75">
      <c r="I36" s="40"/>
      <c r="J36" s="40"/>
      <c r="K36" s="40"/>
      <c r="L36" s="40"/>
      <c r="M36" s="40"/>
      <c r="N36" s="40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S25" sqref="S25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50.28125" style="6" customWidth="1"/>
    <col min="9" max="9" width="12.421875" style="38" bestFit="1" customWidth="1"/>
    <col min="10" max="10" width="9.00390625" style="75" customWidth="1"/>
    <col min="11" max="11" width="9.7109375" style="54" customWidth="1"/>
    <col min="12" max="12" width="9.7109375" style="76" customWidth="1"/>
    <col min="13" max="13" width="10.421875" style="75" customWidth="1"/>
    <col min="14" max="16" width="9.7109375" style="54" customWidth="1"/>
    <col min="17" max="16384" width="11.421875" style="77" customWidth="1"/>
  </cols>
  <sheetData>
    <row r="1" spans="1:16" ht="15">
      <c r="A1" s="1" t="s">
        <v>35</v>
      </c>
      <c r="B1" s="2"/>
      <c r="C1" s="3"/>
      <c r="D1" s="3"/>
      <c r="E1" s="3"/>
      <c r="F1" s="3"/>
      <c r="G1" s="3"/>
      <c r="H1" s="4"/>
      <c r="I1" s="5"/>
      <c r="J1" s="57"/>
      <c r="K1" s="5"/>
      <c r="L1" s="58"/>
      <c r="M1" s="57"/>
      <c r="N1" s="39"/>
      <c r="O1" s="39"/>
      <c r="P1" s="39"/>
    </row>
    <row r="2" spans="1:16" ht="17.25" customHeight="1">
      <c r="A2" s="41" t="s">
        <v>50</v>
      </c>
      <c r="B2" s="7"/>
      <c r="C2" s="8"/>
      <c r="D2" s="8" t="s">
        <v>51</v>
      </c>
      <c r="E2" s="8"/>
      <c r="F2" s="8"/>
      <c r="G2" s="8"/>
      <c r="H2" s="9"/>
      <c r="I2" s="10"/>
      <c r="J2" s="57"/>
      <c r="K2" s="57"/>
      <c r="L2" s="58"/>
      <c r="M2" s="57"/>
      <c r="N2" s="42"/>
      <c r="O2" s="42"/>
      <c r="P2" s="42" t="s">
        <v>52</v>
      </c>
    </row>
    <row r="3" spans="1:16" ht="12.75">
      <c r="A3" s="77"/>
      <c r="B3" s="77"/>
      <c r="C3" s="77"/>
      <c r="D3" s="77"/>
      <c r="E3" s="77"/>
      <c r="F3" s="77"/>
      <c r="G3" s="77"/>
      <c r="H3" s="77"/>
      <c r="J3" s="71"/>
      <c r="K3" s="53"/>
      <c r="L3" s="72"/>
      <c r="M3" s="71"/>
      <c r="N3" s="53"/>
      <c r="O3" s="53"/>
      <c r="P3" s="53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4</v>
      </c>
      <c r="J4" s="43" t="s">
        <v>5</v>
      </c>
      <c r="K4" s="43" t="s">
        <v>6</v>
      </c>
      <c r="L4" s="43" t="s">
        <v>7</v>
      </c>
      <c r="M4" s="43" t="s">
        <v>8</v>
      </c>
      <c r="N4" s="43" t="s">
        <v>9</v>
      </c>
      <c r="O4" s="43" t="s">
        <v>10</v>
      </c>
      <c r="P4" s="43" t="s">
        <v>11</v>
      </c>
    </row>
    <row r="5" spans="1:16" ht="12.75">
      <c r="A5" s="50" t="s">
        <v>18</v>
      </c>
      <c r="B5" s="20">
        <v>1130000</v>
      </c>
      <c r="C5" s="30" t="s">
        <v>22</v>
      </c>
      <c r="D5" s="31"/>
      <c r="E5" s="31"/>
      <c r="F5" s="31"/>
      <c r="G5" s="31"/>
      <c r="H5" s="31"/>
      <c r="I5" s="60">
        <v>5853.746</v>
      </c>
      <c r="J5" s="73">
        <v>5615.702</v>
      </c>
      <c r="K5" s="45">
        <v>155.898</v>
      </c>
      <c r="L5" s="74">
        <v>15.065999999999999</v>
      </c>
      <c r="M5" s="73">
        <v>16.917</v>
      </c>
      <c r="N5" s="45">
        <v>0</v>
      </c>
      <c r="O5" s="45">
        <v>0</v>
      </c>
      <c r="P5" s="45">
        <v>50.163</v>
      </c>
    </row>
    <row r="6" spans="1:16" ht="12.75">
      <c r="A6" s="52" t="s">
        <v>2</v>
      </c>
      <c r="B6" s="20">
        <v>1131000</v>
      </c>
      <c r="C6" s="17"/>
      <c r="D6" s="18" t="s">
        <v>23</v>
      </c>
      <c r="E6" s="19"/>
      <c r="F6" s="18"/>
      <c r="G6" s="18"/>
      <c r="H6" s="18"/>
      <c r="I6" s="59">
        <v>5848.301</v>
      </c>
      <c r="J6" s="67">
        <v>5615.702</v>
      </c>
      <c r="K6" s="44">
        <v>150.453</v>
      </c>
      <c r="L6" s="68">
        <v>15.065999999999999</v>
      </c>
      <c r="M6" s="67">
        <v>16.917</v>
      </c>
      <c r="N6" s="44">
        <v>0</v>
      </c>
      <c r="O6" s="44">
        <v>0</v>
      </c>
      <c r="P6" s="44">
        <v>50.163</v>
      </c>
    </row>
    <row r="7" spans="1:16" ht="12.75">
      <c r="A7" s="52" t="s">
        <v>21</v>
      </c>
      <c r="B7" s="20">
        <v>1131100</v>
      </c>
      <c r="C7" s="17"/>
      <c r="D7" s="18"/>
      <c r="E7" s="18" t="s">
        <v>12</v>
      </c>
      <c r="F7" s="18"/>
      <c r="G7" s="18"/>
      <c r="H7" s="18"/>
      <c r="I7" s="59">
        <v>5798.138000000001</v>
      </c>
      <c r="J7" s="67">
        <v>5615.702</v>
      </c>
      <c r="K7" s="44">
        <v>150.453</v>
      </c>
      <c r="L7" s="68">
        <v>15.065999999999999</v>
      </c>
      <c r="M7" s="67">
        <v>16.917</v>
      </c>
      <c r="N7" s="44">
        <v>0</v>
      </c>
      <c r="O7" s="44">
        <v>0</v>
      </c>
      <c r="P7" s="44">
        <v>0</v>
      </c>
    </row>
    <row r="8" spans="1:16" ht="12.75">
      <c r="A8" s="52" t="s">
        <v>27</v>
      </c>
      <c r="B8" s="20">
        <v>1131110</v>
      </c>
      <c r="C8" s="17"/>
      <c r="D8" s="18"/>
      <c r="E8" s="19"/>
      <c r="F8" s="18" t="s">
        <v>13</v>
      </c>
      <c r="G8" s="18"/>
      <c r="H8" s="18"/>
      <c r="I8" s="59">
        <v>5798.120000000001</v>
      </c>
      <c r="J8" s="67">
        <v>5615.684</v>
      </c>
      <c r="K8" s="44">
        <v>150.453</v>
      </c>
      <c r="L8" s="68">
        <v>15.065999999999999</v>
      </c>
      <c r="M8" s="67">
        <v>16.917</v>
      </c>
      <c r="N8" s="44">
        <v>0</v>
      </c>
      <c r="O8" s="44">
        <v>0</v>
      </c>
      <c r="P8" s="44">
        <v>0</v>
      </c>
    </row>
    <row r="9" spans="1:16" ht="12.75">
      <c r="A9" s="23" t="s">
        <v>1</v>
      </c>
      <c r="B9" s="32">
        <v>1131111</v>
      </c>
      <c r="C9" s="24"/>
      <c r="D9" s="29"/>
      <c r="E9" s="26"/>
      <c r="F9" s="26"/>
      <c r="G9" s="29" t="s">
        <v>43</v>
      </c>
      <c r="H9" s="29"/>
      <c r="I9" s="61">
        <v>5025.928999999999</v>
      </c>
      <c r="J9" s="62">
        <v>4879.857</v>
      </c>
      <c r="K9" s="56">
        <v>130.739</v>
      </c>
      <c r="L9" s="64">
        <v>15.052</v>
      </c>
      <c r="M9" s="56">
        <v>0.281</v>
      </c>
      <c r="N9" s="47"/>
      <c r="O9" s="47">
        <v>0</v>
      </c>
      <c r="P9" s="47"/>
    </row>
    <row r="10" spans="1:16" ht="12.75">
      <c r="A10" s="23" t="s">
        <v>28</v>
      </c>
      <c r="B10" s="32">
        <v>1131112</v>
      </c>
      <c r="C10" s="24"/>
      <c r="D10" s="29"/>
      <c r="E10" s="26"/>
      <c r="F10" s="26"/>
      <c r="G10" s="29" t="s">
        <v>44</v>
      </c>
      <c r="H10" s="29"/>
      <c r="I10" s="61">
        <v>731.509</v>
      </c>
      <c r="J10" s="62">
        <v>721.206</v>
      </c>
      <c r="K10" s="56"/>
      <c r="L10" s="64"/>
      <c r="M10" s="56">
        <v>10.303</v>
      </c>
      <c r="N10" s="47">
        <v>0</v>
      </c>
      <c r="O10" s="47"/>
      <c r="P10" s="47"/>
    </row>
    <row r="11" spans="1:16" ht="12.75">
      <c r="A11" s="23" t="s">
        <v>17</v>
      </c>
      <c r="B11" s="32">
        <v>1131113</v>
      </c>
      <c r="C11" s="24"/>
      <c r="D11" s="29"/>
      <c r="E11" s="26"/>
      <c r="F11" s="26"/>
      <c r="G11" s="29" t="s">
        <v>29</v>
      </c>
      <c r="H11" s="29"/>
      <c r="I11" s="61">
        <v>0</v>
      </c>
      <c r="J11" s="62"/>
      <c r="K11" s="56"/>
      <c r="L11" s="64"/>
      <c r="M11" s="56"/>
      <c r="N11" s="56"/>
      <c r="O11" s="56"/>
      <c r="P11" s="56"/>
    </row>
    <row r="12" spans="1:16" ht="12.75">
      <c r="A12" s="23" t="s">
        <v>18</v>
      </c>
      <c r="B12" s="32">
        <v>1131114</v>
      </c>
      <c r="C12" s="24"/>
      <c r="D12" s="29"/>
      <c r="E12" s="26"/>
      <c r="F12" s="26"/>
      <c r="G12" s="29" t="s">
        <v>49</v>
      </c>
      <c r="H12" s="29"/>
      <c r="I12" s="61">
        <v>0</v>
      </c>
      <c r="J12" s="62"/>
      <c r="K12" s="56"/>
      <c r="L12" s="64"/>
      <c r="M12" s="56"/>
      <c r="N12" s="56"/>
      <c r="O12" s="56"/>
      <c r="P12" s="56"/>
    </row>
    <row r="13" spans="1:16" ht="12.75">
      <c r="A13" s="23" t="s">
        <v>2</v>
      </c>
      <c r="B13" s="32">
        <v>1131115</v>
      </c>
      <c r="C13" s="24"/>
      <c r="D13" s="29"/>
      <c r="E13" s="26"/>
      <c r="F13" s="22"/>
      <c r="G13" s="21" t="s">
        <v>31</v>
      </c>
      <c r="H13" s="29"/>
      <c r="I13" s="61">
        <v>40.682</v>
      </c>
      <c r="J13" s="62">
        <v>14.621</v>
      </c>
      <c r="K13" s="56">
        <v>19.714</v>
      </c>
      <c r="L13" s="64">
        <v>0.014</v>
      </c>
      <c r="M13" s="56">
        <v>6.333</v>
      </c>
      <c r="N13" s="47"/>
      <c r="O13" s="47"/>
      <c r="P13" s="47"/>
    </row>
    <row r="14" spans="1:16" ht="12.75">
      <c r="A14" s="52"/>
      <c r="B14" s="20">
        <v>1131120</v>
      </c>
      <c r="C14" s="17"/>
      <c r="D14" s="18"/>
      <c r="E14" s="19"/>
      <c r="F14" s="18" t="s">
        <v>14</v>
      </c>
      <c r="G14" s="18"/>
      <c r="H14" s="18"/>
      <c r="I14" s="59">
        <v>0.018</v>
      </c>
      <c r="J14" s="67">
        <v>0.018</v>
      </c>
      <c r="K14" s="44">
        <v>0</v>
      </c>
      <c r="L14" s="68">
        <v>0</v>
      </c>
      <c r="M14" s="67">
        <v>0</v>
      </c>
      <c r="N14" s="44">
        <v>0</v>
      </c>
      <c r="O14" s="44">
        <v>0</v>
      </c>
      <c r="P14" s="44">
        <v>0</v>
      </c>
    </row>
    <row r="15" spans="1:16" ht="12.75">
      <c r="A15" s="35"/>
      <c r="B15" s="32">
        <v>1131121</v>
      </c>
      <c r="C15" s="24"/>
      <c r="D15" s="29"/>
      <c r="E15" s="26"/>
      <c r="F15" s="22"/>
      <c r="G15" s="21" t="s">
        <v>32</v>
      </c>
      <c r="H15" s="29"/>
      <c r="I15" s="61">
        <v>0.018</v>
      </c>
      <c r="J15" s="62">
        <v>0.018</v>
      </c>
      <c r="K15" s="56"/>
      <c r="L15" s="64"/>
      <c r="M15" s="56">
        <v>0</v>
      </c>
      <c r="N15" s="47"/>
      <c r="O15" s="47"/>
      <c r="P15" s="47"/>
    </row>
    <row r="16" spans="2:16" ht="12.75">
      <c r="B16" s="20">
        <v>1131200</v>
      </c>
      <c r="C16" s="17"/>
      <c r="D16" s="18"/>
      <c r="E16" s="18" t="s">
        <v>15</v>
      </c>
      <c r="F16" s="18"/>
      <c r="G16" s="18"/>
      <c r="H16" s="18"/>
      <c r="I16" s="59">
        <v>50.163</v>
      </c>
      <c r="J16" s="67">
        <v>0</v>
      </c>
      <c r="K16" s="44">
        <v>0</v>
      </c>
      <c r="L16" s="68">
        <v>0</v>
      </c>
      <c r="M16" s="67">
        <v>0</v>
      </c>
      <c r="N16" s="44">
        <v>0</v>
      </c>
      <c r="O16" s="44">
        <v>0</v>
      </c>
      <c r="P16" s="44">
        <v>50.163</v>
      </c>
    </row>
    <row r="17" spans="1:16" ht="12.75">
      <c r="A17" s="35"/>
      <c r="B17" s="32">
        <v>1131201</v>
      </c>
      <c r="C17" s="24"/>
      <c r="D17" s="29"/>
      <c r="E17" s="26"/>
      <c r="F17" s="29" t="s">
        <v>30</v>
      </c>
      <c r="G17" s="25"/>
      <c r="H17" s="29"/>
      <c r="I17" s="61">
        <v>45.793</v>
      </c>
      <c r="J17" s="62"/>
      <c r="K17" s="56"/>
      <c r="L17" s="64"/>
      <c r="M17" s="56"/>
      <c r="N17" s="47"/>
      <c r="O17" s="47"/>
      <c r="P17" s="62">
        <v>45.793</v>
      </c>
    </row>
    <row r="18" spans="1:16" ht="12.75">
      <c r="A18" s="35"/>
      <c r="B18" s="32">
        <v>1131202</v>
      </c>
      <c r="C18" s="24"/>
      <c r="D18" s="29"/>
      <c r="E18" s="26"/>
      <c r="F18" s="29" t="s">
        <v>26</v>
      </c>
      <c r="G18" s="25"/>
      <c r="H18" s="29"/>
      <c r="I18" s="61">
        <v>0</v>
      </c>
      <c r="J18" s="62"/>
      <c r="K18" s="56"/>
      <c r="L18" s="64"/>
      <c r="M18" s="56"/>
      <c r="N18" s="56"/>
      <c r="O18" s="56"/>
      <c r="P18" s="56"/>
    </row>
    <row r="19" spans="1:16" ht="12.75">
      <c r="A19" s="35"/>
      <c r="B19" s="32">
        <v>1131203</v>
      </c>
      <c r="C19" s="24"/>
      <c r="D19" s="29"/>
      <c r="E19" s="26"/>
      <c r="F19" s="29" t="s">
        <v>24</v>
      </c>
      <c r="G19" s="25"/>
      <c r="H19" s="29"/>
      <c r="I19" s="61">
        <v>4.37</v>
      </c>
      <c r="J19" s="62"/>
      <c r="K19" s="56"/>
      <c r="L19" s="64"/>
      <c r="M19" s="56"/>
      <c r="N19" s="47"/>
      <c r="O19" s="47"/>
      <c r="P19" s="62">
        <v>4.37</v>
      </c>
    </row>
    <row r="20" spans="1:16" ht="12.75">
      <c r="A20" s="23" t="s">
        <v>21</v>
      </c>
      <c r="B20" s="20">
        <v>1132000</v>
      </c>
      <c r="C20" s="17"/>
      <c r="D20" s="18" t="s">
        <v>16</v>
      </c>
      <c r="E20" s="18"/>
      <c r="F20" s="18"/>
      <c r="G20" s="18"/>
      <c r="H20" s="18"/>
      <c r="I20" s="59">
        <v>5.445</v>
      </c>
      <c r="J20" s="67">
        <v>0</v>
      </c>
      <c r="K20" s="44">
        <v>5.445</v>
      </c>
      <c r="L20" s="68">
        <v>0</v>
      </c>
      <c r="M20" s="67">
        <v>0</v>
      </c>
      <c r="N20" s="44">
        <v>0</v>
      </c>
      <c r="O20" s="44">
        <v>0</v>
      </c>
      <c r="P20" s="44">
        <v>0</v>
      </c>
    </row>
    <row r="21" spans="1:16" ht="12.75">
      <c r="A21" s="52" t="s">
        <v>27</v>
      </c>
      <c r="B21" s="20">
        <v>1132100</v>
      </c>
      <c r="C21" s="17"/>
      <c r="D21" s="18"/>
      <c r="E21" s="18" t="s">
        <v>12</v>
      </c>
      <c r="F21" s="18"/>
      <c r="G21" s="18"/>
      <c r="H21" s="18"/>
      <c r="I21" s="59">
        <v>5.445</v>
      </c>
      <c r="J21" s="67">
        <v>0</v>
      </c>
      <c r="K21" s="44">
        <v>5.445</v>
      </c>
      <c r="L21" s="68">
        <v>0</v>
      </c>
      <c r="M21" s="67">
        <v>0</v>
      </c>
      <c r="N21" s="44">
        <v>0</v>
      </c>
      <c r="O21" s="44">
        <v>0</v>
      </c>
      <c r="P21" s="44">
        <v>0</v>
      </c>
    </row>
    <row r="22" spans="1:16" ht="12.75">
      <c r="A22" s="23" t="s">
        <v>3</v>
      </c>
      <c r="B22" s="20">
        <v>1132110</v>
      </c>
      <c r="C22" s="17"/>
      <c r="D22" s="18"/>
      <c r="E22" s="19"/>
      <c r="F22" s="18" t="s">
        <v>13</v>
      </c>
      <c r="G22" s="18"/>
      <c r="H22" s="18"/>
      <c r="I22" s="59">
        <v>5.445</v>
      </c>
      <c r="J22" s="67">
        <v>0</v>
      </c>
      <c r="K22" s="44">
        <v>5.445</v>
      </c>
      <c r="L22" s="68">
        <v>0</v>
      </c>
      <c r="M22" s="67">
        <v>0</v>
      </c>
      <c r="N22" s="44">
        <v>0</v>
      </c>
      <c r="O22" s="44">
        <v>0</v>
      </c>
      <c r="P22" s="44">
        <v>0</v>
      </c>
    </row>
    <row r="23" spans="1:16" ht="12.75">
      <c r="A23" s="23" t="s">
        <v>1</v>
      </c>
      <c r="B23" s="32">
        <v>1132111</v>
      </c>
      <c r="C23" s="24"/>
      <c r="D23" s="29"/>
      <c r="E23" s="26"/>
      <c r="F23" s="26"/>
      <c r="G23" s="29" t="s">
        <v>43</v>
      </c>
      <c r="H23" s="29"/>
      <c r="I23" s="61">
        <v>5.445</v>
      </c>
      <c r="J23" s="62"/>
      <c r="K23" s="56">
        <v>5.445</v>
      </c>
      <c r="L23" s="64"/>
      <c r="M23" s="56"/>
      <c r="N23" s="47"/>
      <c r="O23" s="47"/>
      <c r="P23" s="47"/>
    </row>
    <row r="24" spans="1:16" ht="12.75">
      <c r="A24" s="23" t="s">
        <v>2</v>
      </c>
      <c r="B24" s="32">
        <v>1132112</v>
      </c>
      <c r="C24" s="24"/>
      <c r="D24" s="29"/>
      <c r="E24" s="26"/>
      <c r="F24" s="26"/>
      <c r="G24" s="29" t="s">
        <v>44</v>
      </c>
      <c r="H24" s="29"/>
      <c r="I24" s="65">
        <v>0</v>
      </c>
      <c r="J24" s="62"/>
      <c r="K24" s="47"/>
      <c r="L24" s="63"/>
      <c r="M24" s="62"/>
      <c r="N24" s="47"/>
      <c r="O24" s="47"/>
      <c r="P24" s="47"/>
    </row>
    <row r="25" spans="1:16" ht="12.75">
      <c r="A25" s="52" t="s">
        <v>20</v>
      </c>
      <c r="B25" s="32">
        <v>1132113</v>
      </c>
      <c r="C25" s="24"/>
      <c r="D25" s="29"/>
      <c r="E25" s="26"/>
      <c r="F25" s="26"/>
      <c r="G25" s="29" t="s">
        <v>29</v>
      </c>
      <c r="H25" s="29"/>
      <c r="I25" s="65">
        <v>0</v>
      </c>
      <c r="J25" s="62"/>
      <c r="K25" s="47"/>
      <c r="L25" s="63"/>
      <c r="M25" s="62"/>
      <c r="N25" s="47"/>
      <c r="O25" s="47"/>
      <c r="P25" s="47"/>
    </row>
    <row r="26" spans="1:16" ht="12.75">
      <c r="A26" s="52" t="s">
        <v>19</v>
      </c>
      <c r="B26" s="32">
        <v>1132114</v>
      </c>
      <c r="C26" s="24"/>
      <c r="D26" s="29"/>
      <c r="E26" s="26"/>
      <c r="F26" s="26"/>
      <c r="G26" s="29" t="s">
        <v>49</v>
      </c>
      <c r="H26" s="29"/>
      <c r="I26" s="65">
        <v>0</v>
      </c>
      <c r="J26" s="62"/>
      <c r="K26" s="47"/>
      <c r="L26" s="63"/>
      <c r="M26" s="62"/>
      <c r="N26" s="47"/>
      <c r="O26" s="47"/>
      <c r="P26" s="47"/>
    </row>
    <row r="27" spans="1:16" ht="12.75">
      <c r="A27" s="51"/>
      <c r="B27" s="32">
        <v>1132115</v>
      </c>
      <c r="C27" s="24"/>
      <c r="D27" s="29"/>
      <c r="E27" s="26"/>
      <c r="F27" s="22"/>
      <c r="G27" s="21" t="s">
        <v>31</v>
      </c>
      <c r="H27" s="29"/>
      <c r="I27" s="65">
        <v>0</v>
      </c>
      <c r="J27" s="62"/>
      <c r="K27" s="47"/>
      <c r="L27" s="63"/>
      <c r="M27" s="62"/>
      <c r="N27" s="47"/>
      <c r="O27" s="47"/>
      <c r="P27" s="47"/>
    </row>
    <row r="28" spans="1:16" ht="12.75">
      <c r="A28" s="52"/>
      <c r="B28" s="20">
        <v>1132120</v>
      </c>
      <c r="C28" s="17"/>
      <c r="D28" s="18"/>
      <c r="E28" s="19"/>
      <c r="F28" s="18" t="s">
        <v>14</v>
      </c>
      <c r="G28" s="18"/>
      <c r="H28" s="18"/>
      <c r="I28" s="59">
        <v>0</v>
      </c>
      <c r="J28" s="67">
        <v>0</v>
      </c>
      <c r="K28" s="44">
        <v>0</v>
      </c>
      <c r="L28" s="68">
        <v>0</v>
      </c>
      <c r="M28" s="67">
        <v>0</v>
      </c>
      <c r="N28" s="44">
        <v>0</v>
      </c>
      <c r="O28" s="44">
        <v>0</v>
      </c>
      <c r="P28" s="44">
        <v>0</v>
      </c>
    </row>
    <row r="29" spans="1:16" ht="12.75">
      <c r="A29" s="51"/>
      <c r="B29" s="32">
        <v>1132121</v>
      </c>
      <c r="C29" s="24"/>
      <c r="D29" s="29"/>
      <c r="E29" s="26"/>
      <c r="F29" s="22"/>
      <c r="G29" s="21" t="s">
        <v>32</v>
      </c>
      <c r="H29" s="29"/>
      <c r="I29" s="65">
        <v>0</v>
      </c>
      <c r="J29" s="62"/>
      <c r="K29" s="47"/>
      <c r="L29" s="63"/>
      <c r="M29" s="62"/>
      <c r="N29" s="47"/>
      <c r="O29" s="47"/>
      <c r="P29" s="47"/>
    </row>
    <row r="30" spans="1:16" ht="12.75">
      <c r="A30" s="52"/>
      <c r="B30" s="20">
        <v>1132200</v>
      </c>
      <c r="C30" s="17"/>
      <c r="D30" s="18"/>
      <c r="E30" s="18" t="s">
        <v>15</v>
      </c>
      <c r="F30" s="18"/>
      <c r="G30" s="18"/>
      <c r="H30" s="18"/>
      <c r="I30" s="59">
        <v>0</v>
      </c>
      <c r="J30" s="67">
        <v>0</v>
      </c>
      <c r="K30" s="44">
        <v>0</v>
      </c>
      <c r="L30" s="68">
        <v>0</v>
      </c>
      <c r="M30" s="67">
        <v>0</v>
      </c>
      <c r="N30" s="44">
        <v>0</v>
      </c>
      <c r="O30" s="44">
        <v>0</v>
      </c>
      <c r="P30" s="44">
        <v>0</v>
      </c>
    </row>
    <row r="31" spans="1:16" ht="12.75">
      <c r="A31" s="51"/>
      <c r="B31" s="32">
        <v>1132201</v>
      </c>
      <c r="C31" s="24"/>
      <c r="D31" s="29"/>
      <c r="E31" s="26"/>
      <c r="F31" s="29" t="s">
        <v>30</v>
      </c>
      <c r="G31" s="29"/>
      <c r="H31" s="29"/>
      <c r="I31" s="65">
        <v>0</v>
      </c>
      <c r="J31" s="62"/>
      <c r="K31" s="47"/>
      <c r="L31" s="63"/>
      <c r="M31" s="62"/>
      <c r="N31" s="47"/>
      <c r="O31" s="47"/>
      <c r="P31" s="47"/>
    </row>
    <row r="32" spans="1:16" ht="12.75">
      <c r="A32" s="51"/>
      <c r="B32" s="32">
        <v>1132202</v>
      </c>
      <c r="C32" s="24"/>
      <c r="D32" s="29"/>
      <c r="E32" s="26"/>
      <c r="F32" s="29" t="s">
        <v>26</v>
      </c>
      <c r="G32" s="29"/>
      <c r="H32" s="29"/>
      <c r="I32" s="65">
        <v>0</v>
      </c>
      <c r="J32" s="62"/>
      <c r="K32" s="47"/>
      <c r="L32" s="63"/>
      <c r="M32" s="62"/>
      <c r="N32" s="47"/>
      <c r="O32" s="47"/>
      <c r="P32" s="47"/>
    </row>
    <row r="33" spans="1:16" ht="12.75">
      <c r="A33" s="33"/>
      <c r="B33" s="34">
        <v>1132203</v>
      </c>
      <c r="C33" s="27"/>
      <c r="D33" s="28"/>
      <c r="E33" s="26"/>
      <c r="F33" s="29" t="s">
        <v>24</v>
      </c>
      <c r="G33" s="28"/>
      <c r="H33" s="28"/>
      <c r="I33" s="66">
        <v>0</v>
      </c>
      <c r="J33" s="69"/>
      <c r="K33" s="49"/>
      <c r="L33" s="70"/>
      <c r="M33" s="69"/>
      <c r="N33" s="49"/>
      <c r="O33" s="49"/>
      <c r="P33" s="49"/>
    </row>
    <row r="34" spans="2:16" ht="12.75">
      <c r="B34" s="37"/>
      <c r="C34" s="36"/>
      <c r="E34" s="36"/>
      <c r="F34" s="36"/>
      <c r="J34" s="71"/>
      <c r="K34" s="53"/>
      <c r="L34" s="72"/>
      <c r="M34" s="71"/>
      <c r="N34" s="53"/>
      <c r="O34" s="53"/>
      <c r="P34" s="53"/>
    </row>
    <row r="36" spans="9:14" ht="12.75">
      <c r="I36" s="77"/>
      <c r="J36" s="77"/>
      <c r="K36" s="77"/>
      <c r="L36" s="77"/>
      <c r="M36" s="77"/>
      <c r="N36" s="7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6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R26" sqref="R26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50.28125" style="6" customWidth="1"/>
    <col min="9" max="9" width="12.421875" style="38" bestFit="1" customWidth="1"/>
    <col min="10" max="10" width="9.00390625" style="75" customWidth="1"/>
    <col min="11" max="11" width="9.7109375" style="54" customWidth="1"/>
    <col min="12" max="12" width="9.7109375" style="76" customWidth="1"/>
    <col min="13" max="13" width="10.421875" style="75" customWidth="1"/>
    <col min="14" max="16" width="9.7109375" style="54" customWidth="1"/>
    <col min="17" max="16384" width="11.421875" style="77" customWidth="1"/>
  </cols>
  <sheetData>
    <row r="1" spans="1:16" ht="15">
      <c r="A1" s="1" t="s">
        <v>35</v>
      </c>
      <c r="B1" s="2"/>
      <c r="C1" s="3"/>
      <c r="D1" s="3"/>
      <c r="E1" s="3"/>
      <c r="F1" s="3"/>
      <c r="G1" s="3"/>
      <c r="H1" s="4"/>
      <c r="I1" s="5"/>
      <c r="J1" s="57"/>
      <c r="K1" s="5"/>
      <c r="L1" s="58"/>
      <c r="M1" s="57"/>
      <c r="N1" s="39"/>
      <c r="O1" s="39"/>
      <c r="P1" s="39"/>
    </row>
    <row r="2" spans="1:16" ht="17.25" customHeight="1">
      <c r="A2" s="41" t="s">
        <v>50</v>
      </c>
      <c r="B2" s="7"/>
      <c r="C2" s="8"/>
      <c r="D2" s="8" t="s">
        <v>53</v>
      </c>
      <c r="E2" s="8"/>
      <c r="F2" s="8"/>
      <c r="G2" s="8"/>
      <c r="H2" s="9"/>
      <c r="I2" s="10"/>
      <c r="J2" s="57"/>
      <c r="K2" s="57"/>
      <c r="L2" s="58"/>
      <c r="M2" s="57"/>
      <c r="N2" s="42"/>
      <c r="O2" s="42"/>
      <c r="P2" s="42" t="s">
        <v>52</v>
      </c>
    </row>
    <row r="3" spans="1:16" ht="12.75">
      <c r="A3" s="77"/>
      <c r="B3" s="77"/>
      <c r="C3" s="77"/>
      <c r="D3" s="77"/>
      <c r="E3" s="77"/>
      <c r="F3" s="77"/>
      <c r="G3" s="77"/>
      <c r="H3" s="77"/>
      <c r="J3" s="71"/>
      <c r="K3" s="53"/>
      <c r="L3" s="72"/>
      <c r="M3" s="71"/>
      <c r="N3" s="53"/>
      <c r="O3" s="53"/>
      <c r="P3" s="53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4</v>
      </c>
      <c r="J4" s="43" t="s">
        <v>5</v>
      </c>
      <c r="K4" s="43" t="s">
        <v>6</v>
      </c>
      <c r="L4" s="43" t="s">
        <v>7</v>
      </c>
      <c r="M4" s="43" t="s">
        <v>8</v>
      </c>
      <c r="N4" s="43" t="s">
        <v>9</v>
      </c>
      <c r="O4" s="43" t="s">
        <v>10</v>
      </c>
      <c r="P4" s="43" t="s">
        <v>11</v>
      </c>
    </row>
    <row r="5" spans="1:16" ht="12.75">
      <c r="A5" s="50" t="s">
        <v>18</v>
      </c>
      <c r="B5" s="20">
        <v>1130000</v>
      </c>
      <c r="C5" s="30" t="s">
        <v>22</v>
      </c>
      <c r="D5" s="31"/>
      <c r="E5" s="31"/>
      <c r="F5" s="31"/>
      <c r="G5" s="31"/>
      <c r="H5" s="31"/>
      <c r="I5" s="60">
        <v>6262.867</v>
      </c>
      <c r="J5" s="73">
        <v>6032.937</v>
      </c>
      <c r="K5" s="45">
        <v>163.36599999999999</v>
      </c>
      <c r="L5" s="74">
        <v>15.290000000000001</v>
      </c>
      <c r="M5" s="73">
        <v>16.144</v>
      </c>
      <c r="N5" s="45">
        <v>0</v>
      </c>
      <c r="O5" s="45">
        <v>0</v>
      </c>
      <c r="P5" s="45">
        <v>35.13</v>
      </c>
    </row>
    <row r="6" spans="1:16" ht="12.75">
      <c r="A6" s="52" t="s">
        <v>2</v>
      </c>
      <c r="B6" s="20">
        <v>1131000</v>
      </c>
      <c r="C6" s="17"/>
      <c r="D6" s="18" t="s">
        <v>23</v>
      </c>
      <c r="E6" s="19"/>
      <c r="F6" s="18"/>
      <c r="G6" s="18"/>
      <c r="H6" s="18"/>
      <c r="I6" s="59">
        <v>6257.13</v>
      </c>
      <c r="J6" s="67">
        <v>6032.937</v>
      </c>
      <c r="K6" s="44">
        <v>157.629</v>
      </c>
      <c r="L6" s="68">
        <v>15.290000000000001</v>
      </c>
      <c r="M6" s="67">
        <v>16.144</v>
      </c>
      <c r="N6" s="44">
        <v>0</v>
      </c>
      <c r="O6" s="44">
        <v>0</v>
      </c>
      <c r="P6" s="44">
        <v>35.13</v>
      </c>
    </row>
    <row r="7" spans="1:16" ht="12.75">
      <c r="A7" s="52" t="s">
        <v>21</v>
      </c>
      <c r="B7" s="20">
        <v>1131100</v>
      </c>
      <c r="C7" s="17"/>
      <c r="D7" s="18"/>
      <c r="E7" s="18" t="s">
        <v>12</v>
      </c>
      <c r="F7" s="18"/>
      <c r="G7" s="18"/>
      <c r="H7" s="18"/>
      <c r="I7" s="59">
        <v>6222</v>
      </c>
      <c r="J7" s="67">
        <v>6032.937</v>
      </c>
      <c r="K7" s="44">
        <v>157.629</v>
      </c>
      <c r="L7" s="68">
        <v>15.290000000000001</v>
      </c>
      <c r="M7" s="67">
        <v>16.144</v>
      </c>
      <c r="N7" s="44">
        <v>0</v>
      </c>
      <c r="O7" s="44">
        <v>0</v>
      </c>
      <c r="P7" s="44">
        <v>0</v>
      </c>
    </row>
    <row r="8" spans="1:16" ht="12.75">
      <c r="A8" s="52" t="s">
        <v>27</v>
      </c>
      <c r="B8" s="20">
        <v>1131110</v>
      </c>
      <c r="C8" s="17"/>
      <c r="D8" s="18"/>
      <c r="E8" s="19"/>
      <c r="F8" s="18" t="s">
        <v>13</v>
      </c>
      <c r="G8" s="18"/>
      <c r="H8" s="18"/>
      <c r="I8" s="59">
        <v>6169.474</v>
      </c>
      <c r="J8" s="67">
        <v>5980.411</v>
      </c>
      <c r="K8" s="44">
        <v>157.629</v>
      </c>
      <c r="L8" s="68">
        <v>15.290000000000001</v>
      </c>
      <c r="M8" s="67">
        <v>16.144</v>
      </c>
      <c r="N8" s="44">
        <v>0</v>
      </c>
      <c r="O8" s="44">
        <v>0</v>
      </c>
      <c r="P8" s="44">
        <v>0</v>
      </c>
    </row>
    <row r="9" spans="1:16" ht="12.75">
      <c r="A9" s="23" t="s">
        <v>1</v>
      </c>
      <c r="B9" s="32">
        <v>1131111</v>
      </c>
      <c r="C9" s="24"/>
      <c r="D9" s="29"/>
      <c r="E9" s="26"/>
      <c r="F9" s="26"/>
      <c r="G9" s="29" t="s">
        <v>43</v>
      </c>
      <c r="H9" s="29"/>
      <c r="I9" s="61">
        <v>5373.218000000001</v>
      </c>
      <c r="J9" s="62">
        <v>5217.711</v>
      </c>
      <c r="K9" s="56">
        <v>139.969</v>
      </c>
      <c r="L9" s="64">
        <v>15.278</v>
      </c>
      <c r="M9" s="56">
        <v>0.26</v>
      </c>
      <c r="N9" s="47"/>
      <c r="O9" s="47">
        <v>0</v>
      </c>
      <c r="P9" s="47"/>
    </row>
    <row r="10" spans="1:16" ht="12.75">
      <c r="A10" s="23" t="s">
        <v>28</v>
      </c>
      <c r="B10" s="32">
        <v>1131112</v>
      </c>
      <c r="C10" s="24"/>
      <c r="D10" s="29"/>
      <c r="E10" s="26"/>
      <c r="F10" s="26"/>
      <c r="G10" s="29" t="s">
        <v>44</v>
      </c>
      <c r="H10" s="29"/>
      <c r="I10" s="61">
        <v>757.807</v>
      </c>
      <c r="J10" s="62">
        <v>749.029</v>
      </c>
      <c r="K10" s="56"/>
      <c r="L10" s="64"/>
      <c r="M10" s="56">
        <v>8.778</v>
      </c>
      <c r="N10" s="47"/>
      <c r="O10" s="47"/>
      <c r="P10" s="47"/>
    </row>
    <row r="11" spans="1:16" ht="12.75">
      <c r="A11" s="23" t="s">
        <v>17</v>
      </c>
      <c r="B11" s="32">
        <v>1131113</v>
      </c>
      <c r="C11" s="24"/>
      <c r="D11" s="29"/>
      <c r="E11" s="26"/>
      <c r="F11" s="26"/>
      <c r="G11" s="29" t="s">
        <v>29</v>
      </c>
      <c r="H11" s="29"/>
      <c r="I11" s="61">
        <v>0</v>
      </c>
      <c r="J11" s="62"/>
      <c r="K11" s="56"/>
      <c r="L11" s="64"/>
      <c r="M11" s="56"/>
      <c r="N11" s="56"/>
      <c r="O11" s="56"/>
      <c r="P11" s="56"/>
    </row>
    <row r="12" spans="1:16" ht="12.75">
      <c r="A12" s="23" t="s">
        <v>18</v>
      </c>
      <c r="B12" s="32">
        <v>1131114</v>
      </c>
      <c r="C12" s="24"/>
      <c r="D12" s="29"/>
      <c r="E12" s="26"/>
      <c r="F12" s="26"/>
      <c r="G12" s="29" t="s">
        <v>49</v>
      </c>
      <c r="H12" s="29"/>
      <c r="I12" s="61">
        <v>0</v>
      </c>
      <c r="J12" s="62"/>
      <c r="K12" s="56"/>
      <c r="L12" s="64"/>
      <c r="M12" s="56"/>
      <c r="N12" s="56"/>
      <c r="O12" s="56"/>
      <c r="P12" s="56"/>
    </row>
    <row r="13" spans="1:16" ht="12.75">
      <c r="A13" s="23" t="s">
        <v>2</v>
      </c>
      <c r="B13" s="32">
        <v>1131115</v>
      </c>
      <c r="C13" s="24"/>
      <c r="D13" s="29"/>
      <c r="E13" s="26"/>
      <c r="F13" s="22"/>
      <c r="G13" s="21" t="s">
        <v>31</v>
      </c>
      <c r="H13" s="29"/>
      <c r="I13" s="61">
        <v>38.449</v>
      </c>
      <c r="J13" s="62">
        <v>13.671</v>
      </c>
      <c r="K13" s="56">
        <v>17.66</v>
      </c>
      <c r="L13" s="64">
        <v>0.012</v>
      </c>
      <c r="M13" s="56">
        <v>7.106</v>
      </c>
      <c r="N13" s="47"/>
      <c r="O13" s="47"/>
      <c r="P13" s="47"/>
    </row>
    <row r="14" spans="1:16" ht="12.75">
      <c r="A14" s="52"/>
      <c r="B14" s="20">
        <v>1131120</v>
      </c>
      <c r="C14" s="17"/>
      <c r="D14" s="18"/>
      <c r="E14" s="19"/>
      <c r="F14" s="18" t="s">
        <v>14</v>
      </c>
      <c r="G14" s="18"/>
      <c r="H14" s="18"/>
      <c r="I14" s="59">
        <v>52.526</v>
      </c>
      <c r="J14" s="67">
        <v>52.526</v>
      </c>
      <c r="K14" s="44">
        <v>0</v>
      </c>
      <c r="L14" s="68">
        <v>0</v>
      </c>
      <c r="M14" s="67">
        <v>0</v>
      </c>
      <c r="N14" s="44">
        <v>0</v>
      </c>
      <c r="O14" s="44">
        <v>0</v>
      </c>
      <c r="P14" s="44">
        <v>0</v>
      </c>
    </row>
    <row r="15" spans="1:16" ht="12.75">
      <c r="A15" s="35"/>
      <c r="B15" s="32">
        <v>1131121</v>
      </c>
      <c r="C15" s="24"/>
      <c r="D15" s="29"/>
      <c r="E15" s="26"/>
      <c r="F15" s="22"/>
      <c r="G15" s="21" t="s">
        <v>32</v>
      </c>
      <c r="H15" s="29"/>
      <c r="I15" s="61">
        <v>52.526</v>
      </c>
      <c r="J15" s="62">
        <v>52.526</v>
      </c>
      <c r="K15" s="56"/>
      <c r="L15" s="64"/>
      <c r="M15" s="56">
        <v>0</v>
      </c>
      <c r="N15" s="47"/>
      <c r="O15" s="47"/>
      <c r="P15" s="47"/>
    </row>
    <row r="16" spans="2:16" ht="12.75">
      <c r="B16" s="20">
        <v>1131200</v>
      </c>
      <c r="C16" s="17"/>
      <c r="D16" s="18"/>
      <c r="E16" s="18" t="s">
        <v>15</v>
      </c>
      <c r="F16" s="18"/>
      <c r="G16" s="18"/>
      <c r="H16" s="18"/>
      <c r="I16" s="59">
        <v>35.13</v>
      </c>
      <c r="J16" s="67">
        <v>0</v>
      </c>
      <c r="K16" s="44">
        <v>0</v>
      </c>
      <c r="L16" s="68">
        <v>0</v>
      </c>
      <c r="M16" s="67">
        <v>0</v>
      </c>
      <c r="N16" s="44">
        <v>0</v>
      </c>
      <c r="O16" s="44">
        <v>0</v>
      </c>
      <c r="P16" s="44">
        <v>35.13</v>
      </c>
    </row>
    <row r="17" spans="1:16" ht="12.75">
      <c r="A17" s="35"/>
      <c r="B17" s="32">
        <v>1131201</v>
      </c>
      <c r="C17" s="24"/>
      <c r="D17" s="29"/>
      <c r="E17" s="26"/>
      <c r="F17" s="29" t="s">
        <v>30</v>
      </c>
      <c r="G17" s="25"/>
      <c r="H17" s="29"/>
      <c r="I17" s="61">
        <v>32.313</v>
      </c>
      <c r="J17" s="62"/>
      <c r="K17" s="56"/>
      <c r="L17" s="64"/>
      <c r="M17" s="56"/>
      <c r="N17" s="47"/>
      <c r="O17" s="47"/>
      <c r="P17" s="62">
        <v>32.313</v>
      </c>
    </row>
    <row r="18" spans="1:16" ht="12.75">
      <c r="A18" s="35"/>
      <c r="B18" s="32">
        <v>1131202</v>
      </c>
      <c r="C18" s="24"/>
      <c r="D18" s="29"/>
      <c r="E18" s="26"/>
      <c r="F18" s="29" t="s">
        <v>26</v>
      </c>
      <c r="G18" s="25"/>
      <c r="H18" s="29"/>
      <c r="I18" s="61">
        <v>0</v>
      </c>
      <c r="J18" s="62"/>
      <c r="K18" s="56"/>
      <c r="L18" s="64"/>
      <c r="M18" s="56"/>
      <c r="N18" s="56"/>
      <c r="O18" s="56"/>
      <c r="P18" s="56"/>
    </row>
    <row r="19" spans="1:16" ht="12.75">
      <c r="A19" s="35"/>
      <c r="B19" s="32">
        <v>1131203</v>
      </c>
      <c r="C19" s="24"/>
      <c r="D19" s="29"/>
      <c r="E19" s="26"/>
      <c r="F19" s="29" t="s">
        <v>24</v>
      </c>
      <c r="G19" s="25"/>
      <c r="H19" s="29"/>
      <c r="I19" s="61">
        <v>2.817</v>
      </c>
      <c r="J19" s="62"/>
      <c r="K19" s="56"/>
      <c r="L19" s="64"/>
      <c r="M19" s="56"/>
      <c r="N19" s="47"/>
      <c r="O19" s="47"/>
      <c r="P19" s="62">
        <v>2.817</v>
      </c>
    </row>
    <row r="20" spans="1:16" ht="12.75">
      <c r="A20" s="23" t="s">
        <v>21</v>
      </c>
      <c r="B20" s="20">
        <v>1132000</v>
      </c>
      <c r="C20" s="17"/>
      <c r="D20" s="18" t="s">
        <v>16</v>
      </c>
      <c r="E20" s="18"/>
      <c r="F20" s="18"/>
      <c r="G20" s="18"/>
      <c r="H20" s="18"/>
      <c r="I20" s="59">
        <v>5.737</v>
      </c>
      <c r="J20" s="67">
        <v>0</v>
      </c>
      <c r="K20" s="44">
        <v>5.737</v>
      </c>
      <c r="L20" s="68">
        <v>0</v>
      </c>
      <c r="M20" s="67">
        <v>0</v>
      </c>
      <c r="N20" s="44">
        <v>0</v>
      </c>
      <c r="O20" s="44">
        <v>0</v>
      </c>
      <c r="P20" s="44">
        <v>0</v>
      </c>
    </row>
    <row r="21" spans="1:16" ht="12.75">
      <c r="A21" s="52" t="s">
        <v>27</v>
      </c>
      <c r="B21" s="20">
        <v>1132100</v>
      </c>
      <c r="C21" s="17"/>
      <c r="D21" s="18"/>
      <c r="E21" s="18" t="s">
        <v>12</v>
      </c>
      <c r="F21" s="18"/>
      <c r="G21" s="18"/>
      <c r="H21" s="18"/>
      <c r="I21" s="59">
        <v>5.737</v>
      </c>
      <c r="J21" s="67">
        <v>0</v>
      </c>
      <c r="K21" s="44">
        <v>5.737</v>
      </c>
      <c r="L21" s="68">
        <v>0</v>
      </c>
      <c r="M21" s="67">
        <v>0</v>
      </c>
      <c r="N21" s="44">
        <v>0</v>
      </c>
      <c r="O21" s="44">
        <v>0</v>
      </c>
      <c r="P21" s="44">
        <v>0</v>
      </c>
    </row>
    <row r="22" spans="1:16" ht="12.75">
      <c r="A22" s="23" t="s">
        <v>3</v>
      </c>
      <c r="B22" s="20">
        <v>1132110</v>
      </c>
      <c r="C22" s="17"/>
      <c r="D22" s="18"/>
      <c r="E22" s="19"/>
      <c r="F22" s="18" t="s">
        <v>13</v>
      </c>
      <c r="G22" s="18"/>
      <c r="H22" s="18"/>
      <c r="I22" s="59">
        <v>5.737</v>
      </c>
      <c r="J22" s="67">
        <v>0</v>
      </c>
      <c r="K22" s="44">
        <v>5.737</v>
      </c>
      <c r="L22" s="68">
        <v>0</v>
      </c>
      <c r="M22" s="67">
        <v>0</v>
      </c>
      <c r="N22" s="44">
        <v>0</v>
      </c>
      <c r="O22" s="44">
        <v>0</v>
      </c>
      <c r="P22" s="44">
        <v>0</v>
      </c>
    </row>
    <row r="23" spans="1:16" ht="12.75">
      <c r="A23" s="23" t="s">
        <v>1</v>
      </c>
      <c r="B23" s="32">
        <v>1132111</v>
      </c>
      <c r="C23" s="24"/>
      <c r="D23" s="29"/>
      <c r="E23" s="26"/>
      <c r="F23" s="26"/>
      <c r="G23" s="29" t="s">
        <v>43</v>
      </c>
      <c r="H23" s="29"/>
      <c r="I23" s="61">
        <v>5.737</v>
      </c>
      <c r="J23" s="62"/>
      <c r="K23" s="56">
        <v>5.737</v>
      </c>
      <c r="L23" s="64"/>
      <c r="M23" s="56"/>
      <c r="N23" s="47"/>
      <c r="O23" s="47"/>
      <c r="P23" s="47"/>
    </row>
    <row r="24" spans="1:16" ht="12.75">
      <c r="A24" s="23" t="s">
        <v>2</v>
      </c>
      <c r="B24" s="32">
        <v>1132112</v>
      </c>
      <c r="C24" s="24"/>
      <c r="D24" s="29"/>
      <c r="E24" s="26"/>
      <c r="F24" s="26"/>
      <c r="G24" s="29" t="s">
        <v>44</v>
      </c>
      <c r="H24" s="29"/>
      <c r="I24" s="65">
        <v>0</v>
      </c>
      <c r="J24" s="62"/>
      <c r="K24" s="47"/>
      <c r="L24" s="63"/>
      <c r="M24" s="62"/>
      <c r="N24" s="47"/>
      <c r="O24" s="47"/>
      <c r="P24" s="47"/>
    </row>
    <row r="25" spans="1:16" ht="12.75">
      <c r="A25" s="52" t="s">
        <v>20</v>
      </c>
      <c r="B25" s="32">
        <v>1132113</v>
      </c>
      <c r="C25" s="24"/>
      <c r="D25" s="29"/>
      <c r="E25" s="26"/>
      <c r="F25" s="26"/>
      <c r="G25" s="29" t="s">
        <v>29</v>
      </c>
      <c r="H25" s="29"/>
      <c r="I25" s="65">
        <v>0</v>
      </c>
      <c r="J25" s="62"/>
      <c r="K25" s="47"/>
      <c r="L25" s="63"/>
      <c r="M25" s="62"/>
      <c r="N25" s="47"/>
      <c r="O25" s="47"/>
      <c r="P25" s="47"/>
    </row>
    <row r="26" spans="1:16" ht="12.75">
      <c r="A26" s="52" t="s">
        <v>19</v>
      </c>
      <c r="B26" s="32">
        <v>1132114</v>
      </c>
      <c r="C26" s="24"/>
      <c r="D26" s="29"/>
      <c r="E26" s="26"/>
      <c r="F26" s="26"/>
      <c r="G26" s="29" t="s">
        <v>49</v>
      </c>
      <c r="H26" s="29"/>
      <c r="I26" s="65">
        <v>0</v>
      </c>
      <c r="J26" s="62"/>
      <c r="K26" s="47"/>
      <c r="L26" s="63"/>
      <c r="M26" s="62"/>
      <c r="N26" s="47"/>
      <c r="O26" s="47"/>
      <c r="P26" s="47"/>
    </row>
    <row r="27" spans="1:16" ht="12.75">
      <c r="A27" s="51"/>
      <c r="B27" s="32">
        <v>1132115</v>
      </c>
      <c r="C27" s="24"/>
      <c r="D27" s="29"/>
      <c r="E27" s="26"/>
      <c r="F27" s="22"/>
      <c r="G27" s="21" t="s">
        <v>31</v>
      </c>
      <c r="H27" s="29"/>
      <c r="I27" s="65">
        <v>0</v>
      </c>
      <c r="J27" s="62"/>
      <c r="K27" s="47"/>
      <c r="L27" s="63"/>
      <c r="M27" s="62"/>
      <c r="N27" s="47"/>
      <c r="O27" s="47"/>
      <c r="P27" s="47"/>
    </row>
    <row r="28" spans="1:16" ht="12.75">
      <c r="A28" s="52"/>
      <c r="B28" s="20">
        <v>1132120</v>
      </c>
      <c r="C28" s="17"/>
      <c r="D28" s="18"/>
      <c r="E28" s="19"/>
      <c r="F28" s="18" t="s">
        <v>14</v>
      </c>
      <c r="G28" s="18"/>
      <c r="H28" s="18"/>
      <c r="I28" s="59">
        <v>0</v>
      </c>
      <c r="J28" s="67">
        <v>0</v>
      </c>
      <c r="K28" s="44">
        <v>0</v>
      </c>
      <c r="L28" s="68">
        <v>0</v>
      </c>
      <c r="M28" s="67">
        <v>0</v>
      </c>
      <c r="N28" s="44">
        <v>0</v>
      </c>
      <c r="O28" s="44">
        <v>0</v>
      </c>
      <c r="P28" s="44">
        <v>0</v>
      </c>
    </row>
    <row r="29" spans="1:16" ht="12.75">
      <c r="A29" s="51"/>
      <c r="B29" s="32">
        <v>1132121</v>
      </c>
      <c r="C29" s="24"/>
      <c r="D29" s="29"/>
      <c r="E29" s="26"/>
      <c r="F29" s="22"/>
      <c r="G29" s="21" t="s">
        <v>32</v>
      </c>
      <c r="H29" s="29"/>
      <c r="I29" s="65">
        <v>0</v>
      </c>
      <c r="J29" s="62"/>
      <c r="K29" s="47"/>
      <c r="L29" s="63"/>
      <c r="M29" s="62"/>
      <c r="N29" s="47"/>
      <c r="O29" s="47"/>
      <c r="P29" s="47"/>
    </row>
    <row r="30" spans="1:16" ht="12.75">
      <c r="A30" s="52"/>
      <c r="B30" s="20">
        <v>1132200</v>
      </c>
      <c r="C30" s="17"/>
      <c r="D30" s="18"/>
      <c r="E30" s="18" t="s">
        <v>15</v>
      </c>
      <c r="F30" s="18"/>
      <c r="G30" s="18"/>
      <c r="H30" s="18"/>
      <c r="I30" s="59">
        <v>0</v>
      </c>
      <c r="J30" s="67">
        <v>0</v>
      </c>
      <c r="K30" s="44">
        <v>0</v>
      </c>
      <c r="L30" s="68">
        <v>0</v>
      </c>
      <c r="M30" s="67">
        <v>0</v>
      </c>
      <c r="N30" s="44">
        <v>0</v>
      </c>
      <c r="O30" s="44">
        <v>0</v>
      </c>
      <c r="P30" s="44">
        <v>0</v>
      </c>
    </row>
    <row r="31" spans="1:16" ht="12.75">
      <c r="A31" s="51"/>
      <c r="B31" s="32">
        <v>1132201</v>
      </c>
      <c r="C31" s="24"/>
      <c r="D31" s="29"/>
      <c r="E31" s="26"/>
      <c r="F31" s="29" t="s">
        <v>30</v>
      </c>
      <c r="G31" s="29"/>
      <c r="H31" s="29"/>
      <c r="I31" s="65">
        <v>0</v>
      </c>
      <c r="J31" s="62"/>
      <c r="K31" s="47"/>
      <c r="L31" s="63"/>
      <c r="M31" s="62"/>
      <c r="N31" s="47"/>
      <c r="O31" s="47"/>
      <c r="P31" s="47"/>
    </row>
    <row r="32" spans="1:16" ht="12.75">
      <c r="A32" s="51"/>
      <c r="B32" s="32">
        <v>1132202</v>
      </c>
      <c r="C32" s="24"/>
      <c r="D32" s="29"/>
      <c r="E32" s="26"/>
      <c r="F32" s="29" t="s">
        <v>26</v>
      </c>
      <c r="G32" s="29"/>
      <c r="H32" s="29"/>
      <c r="I32" s="65">
        <v>0</v>
      </c>
      <c r="J32" s="62"/>
      <c r="K32" s="47"/>
      <c r="L32" s="63"/>
      <c r="M32" s="62"/>
      <c r="N32" s="47"/>
      <c r="O32" s="47"/>
      <c r="P32" s="47"/>
    </row>
    <row r="33" spans="1:16" ht="12.75">
      <c r="A33" s="33"/>
      <c r="B33" s="34">
        <v>1132203</v>
      </c>
      <c r="C33" s="27"/>
      <c r="D33" s="28"/>
      <c r="E33" s="26"/>
      <c r="F33" s="29" t="s">
        <v>24</v>
      </c>
      <c r="G33" s="28"/>
      <c r="H33" s="28"/>
      <c r="I33" s="66">
        <v>0</v>
      </c>
      <c r="J33" s="69"/>
      <c r="K33" s="49"/>
      <c r="L33" s="70"/>
      <c r="M33" s="69"/>
      <c r="N33" s="49"/>
      <c r="O33" s="49"/>
      <c r="P33" s="49"/>
    </row>
    <row r="34" spans="2:16" ht="12.75">
      <c r="B34" s="37"/>
      <c r="C34" s="36"/>
      <c r="E34" s="36"/>
      <c r="F34" s="36"/>
      <c r="J34" s="71"/>
      <c r="K34" s="53"/>
      <c r="L34" s="72"/>
      <c r="M34" s="71"/>
      <c r="N34" s="53"/>
      <c r="O34" s="53"/>
      <c r="P34" s="53"/>
    </row>
    <row r="36" spans="9:14" ht="12.75">
      <c r="I36" s="77"/>
      <c r="J36" s="77"/>
      <c r="K36" s="77"/>
      <c r="L36" s="77"/>
      <c r="M36" s="77"/>
      <c r="N36" s="7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Statistikaamet</dc:creator>
  <cp:keywords/>
  <dc:description/>
  <cp:lastModifiedBy>Konstantin Drashkov</cp:lastModifiedBy>
  <cp:lastPrinted>2009-09-10T08:56:41Z</cp:lastPrinted>
  <dcterms:created xsi:type="dcterms:W3CDTF">2005-10-07T10:21:04Z</dcterms:created>
  <dcterms:modified xsi:type="dcterms:W3CDTF">2023-08-18T08:07:45Z</dcterms:modified>
  <cp:category/>
  <cp:version/>
  <cp:contentType/>
  <cp:contentStatus/>
</cp:coreProperties>
</file>